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Q2\Excelit nettiin\"/>
    </mc:Choice>
  </mc:AlternateContent>
  <xr:revisionPtr revIDLastSave="0" documentId="13_ncr:1_{0AC19EDF-36E8-41E6-8B61-5553F52C495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ey figures" sheetId="1" r:id="rId1"/>
    <sheet name="Orders received" sheetId="2" r:id="rId2"/>
    <sheet name="Net sales" sheetId="3" r:id="rId3"/>
    <sheet name="Personnel" sheetId="4" r:id="rId4"/>
    <sheet name="Statement of income" sheetId="6" r:id="rId5"/>
    <sheet name="Statement of financial position" sheetId="8" r:id="rId6"/>
    <sheet name="Statement of cash flows" sheetId="10" r:id="rId7"/>
    <sheet name="Statement of equity" sheetId="11" r:id="rId8"/>
  </sheets>
  <definedNames>
    <definedName name="_xlnm.Print_Area" localSheetId="0">'Key figures'!$A$1:$G$29</definedName>
    <definedName name="_xlnm.Print_Area" localSheetId="2">'Net sales'!$A$1:$G$25</definedName>
    <definedName name="_xlnm.Print_Area" localSheetId="1">'Orders received'!$A$1:$G$25</definedName>
    <definedName name="_xlnm.Print_Area" localSheetId="3">Personnel!$A$1:$E$18</definedName>
    <definedName name="_xlnm.Print_Area" localSheetId="6">'Statement of cash flows'!$A$1:$E$36</definedName>
    <definedName name="_xlnm.Print_Area" localSheetId="7">'Statement of equity'!$A$1:$I$29</definedName>
    <definedName name="_xlnm.Print_Area" localSheetId="5">'Statement of financial position'!$A$1:$C$88</definedName>
    <definedName name="_xlnm.Print_Area" localSheetId="4">'Statement of income'!$A$1:$E$55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8" l="1"/>
  <c r="E32" i="6"/>
  <c r="D32" i="6"/>
  <c r="C32" i="6"/>
  <c r="B32" i="6"/>
  <c r="G18" i="2"/>
  <c r="F18" i="2"/>
  <c r="E18" i="2"/>
  <c r="D18" i="2"/>
  <c r="C18" i="2"/>
  <c r="B18" i="2"/>
  <c r="G10" i="2"/>
  <c r="F10" i="2"/>
  <c r="E10" i="2"/>
  <c r="D10" i="2"/>
  <c r="C10" i="2"/>
  <c r="B10" i="2"/>
  <c r="G18" i="3"/>
  <c r="F18" i="3"/>
  <c r="E18" i="3"/>
  <c r="D18" i="3"/>
  <c r="C18" i="3"/>
  <c r="B18" i="3"/>
  <c r="G10" i="3"/>
  <c r="F10" i="3"/>
  <c r="E10" i="3"/>
  <c r="D10" i="3"/>
  <c r="C10" i="3"/>
  <c r="B10" i="3"/>
  <c r="C50" i="8" l="1"/>
  <c r="B50" i="8"/>
  <c r="B11" i="4"/>
  <c r="C11" i="4"/>
  <c r="E11" i="4"/>
</calcChain>
</file>

<file path=xl/sharedStrings.xml><?xml version="1.0" encoding="utf-8"?>
<sst xmlns="http://schemas.openxmlformats.org/spreadsheetml/2006/main" count="395" uniqueCount="206">
  <si>
    <r>
      <t>Key figures</t>
    </r>
    <r>
      <rPr>
        <b/>
        <vertAlign val="superscript"/>
        <sz val="13"/>
        <color rgb="FF50B948"/>
        <rFont val="Cambria"/>
        <family val="1"/>
      </rPr>
      <t>1</t>
    </r>
  </si>
  <si>
    <t>EUR million</t>
  </si>
  <si>
    <t>Change</t>
  </si>
  <si>
    <t>Orders received</t>
  </si>
  <si>
    <t>Net sales</t>
  </si>
  <si>
    <t xml:space="preserve">Comparable earnings before interest, taxes and amortization (Comparable EBITA) </t>
  </si>
  <si>
    <t>% of net sales</t>
  </si>
  <si>
    <t xml:space="preserve">Earnings before interest, taxes and amortization (EBITA) </t>
  </si>
  <si>
    <t xml:space="preserve">Operating profit (EBIT)  </t>
  </si>
  <si>
    <t>Profit before taxes</t>
  </si>
  <si>
    <t>Earnings per share, EUR</t>
  </si>
  <si>
    <t>Earnings per share, diluted, EUR</t>
  </si>
  <si>
    <t>Cash flow provided by operating activities</t>
  </si>
  <si>
    <t xml:space="preserve">Cash flow after investments </t>
  </si>
  <si>
    <t>Orders received, EUR million</t>
  </si>
  <si>
    <t>Services</t>
  </si>
  <si>
    <t>Automation</t>
  </si>
  <si>
    <t xml:space="preserve">Pulp and Energy  </t>
  </si>
  <si>
    <t>Paper</t>
  </si>
  <si>
    <t>Total</t>
  </si>
  <si>
    <r>
      <t>Orders received,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</si>
  <si>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North America</t>
  </si>
  <si>
    <t xml:space="preserve">South America </t>
  </si>
  <si>
    <t>EMEA</t>
  </si>
  <si>
    <t>China</t>
  </si>
  <si>
    <t>Asia-Pacific</t>
  </si>
  <si>
    <t>Net sales, EUR million</t>
  </si>
  <si>
    <t>Pulp and Energy</t>
  </si>
  <si>
    <r>
      <t>Net sales,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</si>
  <si>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Personnel by business line</t>
  </si>
  <si>
    <t xml:space="preserve">Other </t>
  </si>
  <si>
    <t xml:space="preserve">Total </t>
  </si>
  <si>
    <t>Personnel by area</t>
  </si>
  <si>
    <t>Consolidated Statement of Income</t>
  </si>
  <si>
    <t>Cost of goods sold</t>
  </si>
  <si>
    <t>Gross profit</t>
  </si>
  <si>
    <t>Selling, general and administrative expenses</t>
  </si>
  <si>
    <t>Other operating income and expenses, net</t>
  </si>
  <si>
    <t>Share in profits and losses of associated companies, operative investments</t>
  </si>
  <si>
    <t>Operating profit</t>
  </si>
  <si>
    <t>Financial income and expenses, net</t>
  </si>
  <si>
    <t>Share in profits and losses of associated companies, financial investments</t>
  </si>
  <si>
    <t>Income taxes</t>
  </si>
  <si>
    <t>Attributable to:</t>
  </si>
  <si>
    <t>Owners of the parent</t>
  </si>
  <si>
    <t>Non-controlling interests</t>
  </si>
  <si>
    <t>Earnings per share attributable to owners of the parent:</t>
  </si>
  <si>
    <t>Diluted earnings per share, EUR</t>
  </si>
  <si>
    <t>Consolidated Statement of Comprehensive Income</t>
  </si>
  <si>
    <t>Cash flow hedges</t>
  </si>
  <si>
    <t>Currency translation on subsidiary net investments</t>
  </si>
  <si>
    <t>Income tax relating to items that may be reclassified</t>
  </si>
  <si>
    <t>Remeasurement of defined benefit plans</t>
  </si>
  <si>
    <t>Total comprehensive income / expense</t>
  </si>
  <si>
    <t>Consolidated Statement of Financial Position</t>
  </si>
  <si>
    <t>Assets</t>
  </si>
  <si>
    <t>Non-current assets</t>
  </si>
  <si>
    <t>Intangible assets</t>
  </si>
  <si>
    <t>Goodwill</t>
  </si>
  <si>
    <t>Other intangible assets</t>
  </si>
  <si>
    <t>Total intangible assets</t>
  </si>
  <si>
    <t>Property, plant and equipment</t>
  </si>
  <si>
    <t>Land and water areas</t>
  </si>
  <si>
    <t>Buildings and structures</t>
  </si>
  <si>
    <t>Machinery and equipment</t>
  </si>
  <si>
    <t>Assets under construction</t>
  </si>
  <si>
    <t>Total property, plant and equipment</t>
  </si>
  <si>
    <t>Investments in associated companies</t>
  </si>
  <si>
    <t>Non-current financial assets</t>
  </si>
  <si>
    <t>Deferred tax asset</t>
  </si>
  <si>
    <t>Non-current income tax receivables</t>
  </si>
  <si>
    <t>Other non-current assets</t>
  </si>
  <si>
    <t>Total non-current assets</t>
  </si>
  <si>
    <t>Current assets</t>
  </si>
  <si>
    <t>Inventories</t>
  </si>
  <si>
    <t>Materials and supplies</t>
  </si>
  <si>
    <t>Finished products</t>
  </si>
  <si>
    <t>Total inventories</t>
  </si>
  <si>
    <t>Other current financial assets</t>
  </si>
  <si>
    <t>Income tax receivables</t>
  </si>
  <si>
    <t>Cash and cash equivalents</t>
  </si>
  <si>
    <t>Total current assets</t>
  </si>
  <si>
    <t>Total assets</t>
  </si>
  <si>
    <t>Equity</t>
  </si>
  <si>
    <t>Share capital</t>
  </si>
  <si>
    <t>Reserve for invested unrestricted equity</t>
  </si>
  <si>
    <t>Cumulative translation adjustments</t>
  </si>
  <si>
    <t>Retained earnings</t>
  </si>
  <si>
    <t>Equity attributable to owners of the parent</t>
  </si>
  <si>
    <t>Total equity</t>
  </si>
  <si>
    <t>Liabilities</t>
  </si>
  <si>
    <t>Non-current liabilities</t>
  </si>
  <si>
    <t>Non-current debt</t>
  </si>
  <si>
    <t>Post-employment benefits</t>
  </si>
  <si>
    <t>Provisions</t>
  </si>
  <si>
    <t>Total non-current liabilities</t>
  </si>
  <si>
    <t>Current liabilities</t>
  </si>
  <si>
    <t>Current portion of non-current debt</t>
  </si>
  <si>
    <t>Other current financial liabilities</t>
  </si>
  <si>
    <t>Income tax liabilities</t>
  </si>
  <si>
    <t>Total current liabilities</t>
  </si>
  <si>
    <t>Total liabilities</t>
  </si>
  <si>
    <t>Total equity and liabilities</t>
  </si>
  <si>
    <t>Cash flows from operating activities</t>
  </si>
  <si>
    <t>Adjustments</t>
  </si>
  <si>
    <t>Depreciation and amortization</t>
  </si>
  <si>
    <t>Financial income and expenses</t>
  </si>
  <si>
    <t>Other non-cash items</t>
  </si>
  <si>
    <t>Change in net working capital</t>
  </si>
  <si>
    <t>Net interests and dividends received</t>
  </si>
  <si>
    <t>Net cash provided by (+) / used in (-) operating activities</t>
  </si>
  <si>
    <t>Cash flows from investing activities</t>
  </si>
  <si>
    <t>Capital expenditure on fixed assets</t>
  </si>
  <si>
    <t>Proceeds from sale of fixed assets</t>
  </si>
  <si>
    <t>Net cash provided by (+) / used in (-) investing activities</t>
  </si>
  <si>
    <t>Cash flows from financing activities</t>
  </si>
  <si>
    <t>Redemption of own shares</t>
  </si>
  <si>
    <t>Net cash provided by (+) / used in (-) financing activities</t>
  </si>
  <si>
    <t>Net increase (+) / decrease (-) in cash and cash equivalents</t>
  </si>
  <si>
    <t>Effect of changes in exchange rates on cash and cash equivalents</t>
  </si>
  <si>
    <t>Cash and cash equivalents at beginning of period</t>
  </si>
  <si>
    <t>Cash and cash equivalents at end of period</t>
  </si>
  <si>
    <t>Consolidated Statement of Changes in Equity</t>
  </si>
  <si>
    <t>Dividends</t>
  </si>
  <si>
    <t>Purchase of treasury shares</t>
  </si>
  <si>
    <t>Share-based payments, net of tax</t>
  </si>
  <si>
    <t xml:space="preserve">Net sales </t>
  </si>
  <si>
    <t xml:space="preserve">Personnel </t>
  </si>
  <si>
    <t xml:space="preserve"> </t>
  </si>
  <si>
    <t>Profit for the period</t>
  </si>
  <si>
    <t>-</t>
  </si>
  <si>
    <t>Income tax on items that will not be reclassified</t>
  </si>
  <si>
    <r>
      <t>Items that will not be reclassified to profit or loss</t>
    </r>
    <r>
      <rPr>
        <b/>
        <sz val="9"/>
        <color theme="1"/>
        <rFont val="Arial"/>
        <family val="2"/>
      </rPr>
      <t>:</t>
    </r>
  </si>
  <si>
    <t>Total other non-current assets</t>
  </si>
  <si>
    <t>Trade receivables</t>
  </si>
  <si>
    <t>Other receivables</t>
  </si>
  <si>
    <t>Work in process</t>
  </si>
  <si>
    <t xml:space="preserve">Receivables and other current assets </t>
  </si>
  <si>
    <t xml:space="preserve">Total receivables and other current assets </t>
  </si>
  <si>
    <t>Hedge and other reserves</t>
  </si>
  <si>
    <t>Other non-current liabilities</t>
  </si>
  <si>
    <t>Trade payables</t>
  </si>
  <si>
    <t>Other current liabilities</t>
  </si>
  <si>
    <t>Amounts due to customers under revenue contracts</t>
  </si>
  <si>
    <t>Equity and liabilitites</t>
  </si>
  <si>
    <t>Financial investments</t>
  </si>
  <si>
    <t>Transactions with owners in their capacity as owners</t>
  </si>
  <si>
    <t>Items that may be reclassified to profit or loss:</t>
  </si>
  <si>
    <t>Total items that may be reclassified to profit or loss</t>
  </si>
  <si>
    <t>Total items that will not be reclassified to profit or loss</t>
  </si>
  <si>
    <t>Amounts due from customers under revenue contracts</t>
  </si>
  <si>
    <t/>
  </si>
  <si>
    <t>&gt;100%</t>
  </si>
  <si>
    <t>Return on equity (ROE) (annualized)</t>
  </si>
  <si>
    <t>Return on capital employed (ROCE) before taxes (annualized)</t>
  </si>
  <si>
    <t>Leased assets</t>
  </si>
  <si>
    <t>Non-current lease liabilities</t>
  </si>
  <si>
    <t>Current lease liabilities</t>
  </si>
  <si>
    <t>Business combinations, net of cash acquired and loans repaid</t>
  </si>
  <si>
    <t>Income taxes paid</t>
  </si>
  <si>
    <t>Proceeds from non-current debt</t>
  </si>
  <si>
    <t>Repayments of non-current debt</t>
  </si>
  <si>
    <t>Repayments of leasing liabilities</t>
  </si>
  <si>
    <t>Change in current debt</t>
  </si>
  <si>
    <t>Balance at January 1, 2019</t>
  </si>
  <si>
    <t>Restated balance at January 1, 2019</t>
  </si>
  <si>
    <r>
      <t>Change in accounting principles</t>
    </r>
    <r>
      <rPr>
        <vertAlign val="superscript"/>
        <sz val="9"/>
        <color theme="1"/>
        <rFont val="Calibri"/>
        <family val="2"/>
        <scheme val="minor"/>
      </rPr>
      <t>1</t>
    </r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</si>
  <si>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Net impact arising from the adoption of IFRS 16, EUR -3 million, and IFRIC 23, EUR -1 million, as of January 1, 2019.</t>
    </r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</si>
  <si>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At the end of period</t>
    </r>
  </si>
  <si>
    <r>
      <t>Equity per share, EUR</t>
    </r>
    <r>
      <rPr>
        <vertAlign val="superscript"/>
        <sz val="9"/>
        <color rgb="FF000000"/>
        <rFont val="Arial"/>
        <family val="2"/>
      </rPr>
      <t>2</t>
    </r>
  </si>
  <si>
    <r>
      <t>Gearing</t>
    </r>
    <r>
      <rPr>
        <vertAlign val="superscript"/>
        <sz val="9"/>
        <color rgb="FF000000"/>
        <rFont val="Arial"/>
        <family val="2"/>
      </rPr>
      <t>2</t>
    </r>
  </si>
  <si>
    <r>
      <t>Equity to assets ratio</t>
    </r>
    <r>
      <rPr>
        <vertAlign val="superscript"/>
        <sz val="9"/>
        <color rgb="FF000000"/>
        <rFont val="Arial"/>
        <family val="2"/>
      </rPr>
      <t>2</t>
    </r>
  </si>
  <si>
    <r>
      <t>Order backlog</t>
    </r>
    <r>
      <rPr>
        <vertAlign val="superscript"/>
        <sz val="9"/>
        <color rgb="FF000000"/>
        <rFont val="Arial"/>
        <family val="2"/>
      </rPr>
      <t>2</t>
    </r>
  </si>
  <si>
    <t>Consolidated Statement of Cash Flows</t>
  </si>
  <si>
    <t>As at December 31, 2019</t>
  </si>
  <si>
    <t>Deferred tax liabilities</t>
  </si>
  <si>
    <t>Other comprehensive income for the period</t>
  </si>
  <si>
    <t>Total comprehensive income for the period</t>
  </si>
  <si>
    <t>Q2/2020</t>
  </si>
  <si>
    <t>Q2/2019</t>
  </si>
  <si>
    <t>8.3%</t>
  </si>
  <si>
    <t>7.7%</t>
  </si>
  <si>
    <t>7.4%</t>
  </si>
  <si>
    <t>7.3%</t>
  </si>
  <si>
    <t>7.6%</t>
  </si>
  <si>
    <t>7.1%</t>
  </si>
  <si>
    <t>6.9%</t>
  </si>
  <si>
    <t>6.8%</t>
  </si>
  <si>
    <t>6.2%</t>
  </si>
  <si>
    <t>6.0%</t>
  </si>
  <si>
    <t>Q1-Q2/
2020</t>
  </si>
  <si>
    <t>Q1-Q2/
2019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</si>
  <si>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The calculation of key figures is presented in the Half Year Review 2020. </t>
    </r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</si>
  <si>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December 2020 orders received in euro calculated by applying January–December 2019 average exchange rates to the functional currency orders received values reported by entities. </t>
    </r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</si>
  <si>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December 2020 net sales in euro calculated by applying January to December 2019 average exchange rates to the functional currency net sales values reported by entities.</t>
    </r>
  </si>
  <si>
    <t>As at 
June 30, 2020</t>
  </si>
  <si>
    <t>As at
June 30, 2019</t>
  </si>
  <si>
    <t>As at
 March 31,
 2020</t>
  </si>
  <si>
    <t>As at June 30, 2020</t>
  </si>
  <si>
    <t>As at
 June 30, 2019</t>
  </si>
  <si>
    <t>Current debt</t>
  </si>
  <si>
    <r>
      <t xml:space="preserve">1 </t>
    </r>
    <r>
      <rPr>
        <i/>
        <sz val="9"/>
        <color theme="1"/>
        <rFont val="Calibri"/>
        <family val="2"/>
        <scheme val="minor"/>
      </rPr>
      <t>The dividends paid in Q2/2020 do not include the cash flow impact from withholding tax, which will be paid in Q3/2020.</t>
    </r>
  </si>
  <si>
    <r>
      <t>Dividends paid</t>
    </r>
    <r>
      <rPr>
        <vertAlign val="superscript"/>
        <sz val="9"/>
        <rFont val="Calibri "/>
      </rPr>
      <t>1</t>
    </r>
  </si>
  <si>
    <t>Balance at January 1, 2020</t>
  </si>
  <si>
    <t>Balance at June 30, 2020</t>
  </si>
  <si>
    <t>Balance at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</si>
</sst>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@\ "/>
    <numFmt numFmtId="165" formatCode="0.0\ %"/>
  </numFmts>
  <fonts count="28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 "/>
    </font>
    <font>
      <sz val="9"/>
      <color theme="1"/>
      <name val="Calibri "/>
    </font>
    <font>
      <b/>
      <sz val="9"/>
      <name val="Calibri "/>
    </font>
    <font>
      <sz val="9"/>
      <name val="Calibri "/>
    </font>
    <font>
      <sz val="9"/>
      <color rgb="FF000000"/>
      <name val="Calibri 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50B948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9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  <fill>
      <patternFill patternType="solid">
        <fgColor rgb="FFB4E1B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/>
      <bottom style="thin">
        <color rgb="FFCBCBCB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thin">
        <color rgb="FF50B948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vertical="center"/>
    </xf>
    <xf numFmtId="0" fontId="15" fillId="3" borderId="0" xfId="0" applyFont="1" applyFill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/>
    <xf numFmtId="0" fontId="17" fillId="3" borderId="0" xfId="0" applyFont="1" applyFill="1" applyBorder="1" applyAlignment="1"/>
    <xf numFmtId="0" fontId="19" fillId="3" borderId="0" xfId="0" applyFont="1" applyFill="1" applyAlignment="1">
      <alignment horizontal="right" vertical="center"/>
    </xf>
    <xf numFmtId="0" fontId="17" fillId="3" borderId="0" xfId="0" applyFont="1" applyFill="1" applyBorder="1" applyAlignment="1">
      <alignment horizontal="left" vertical="center" indent="1"/>
    </xf>
    <xf numFmtId="0" fontId="18" fillId="3" borderId="0" xfId="0" applyFont="1" applyFill="1" applyBorder="1" applyAlignment="1">
      <alignment horizontal="left" vertical="center" indent="2"/>
    </xf>
    <xf numFmtId="0" fontId="18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8" fillId="3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indent="2"/>
    </xf>
    <xf numFmtId="0" fontId="8" fillId="3" borderId="0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horizontal="left" indent="1"/>
    </xf>
    <xf numFmtId="0" fontId="0" fillId="3" borderId="0" xfId="0" applyFill="1" applyAlignment="1"/>
    <xf numFmtId="3" fontId="18" fillId="3" borderId="0" xfId="0" applyNumberFormat="1" applyFont="1" applyFill="1" applyBorder="1" applyAlignment="1">
      <alignment horizontal="right" vertical="center"/>
    </xf>
    <xf numFmtId="3" fontId="17" fillId="4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indent="2"/>
    </xf>
    <xf numFmtId="0" fontId="18" fillId="3" borderId="0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2" fillId="3" borderId="0" xfId="0" quotePrefix="1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9" fontId="5" fillId="2" borderId="0" xfId="0" applyNumberFormat="1" applyFont="1" applyFill="1" applyAlignment="1">
      <alignment horizontal="right" vertical="center" wrapText="1"/>
    </xf>
    <xf numFmtId="9" fontId="6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24" fillId="3" borderId="1" xfId="0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left" vertical="center" indent="1"/>
    </xf>
    <xf numFmtId="3" fontId="17" fillId="3" borderId="1" xfId="0" applyNumberFormat="1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17" fillId="3" borderId="4" xfId="0" applyNumberFormat="1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/>
    </xf>
    <xf numFmtId="3" fontId="17" fillId="4" borderId="4" xfId="0" applyNumberFormat="1" applyFont="1" applyFill="1" applyBorder="1" applyAlignment="1">
      <alignment horizontal="right" vertical="center"/>
    </xf>
    <xf numFmtId="3" fontId="18" fillId="3" borderId="4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left"/>
    </xf>
    <xf numFmtId="164" fontId="17" fillId="4" borderId="4" xfId="0" applyNumberFormat="1" applyFont="1" applyFill="1" applyBorder="1" applyAlignment="1">
      <alignment horizontal="right" wrapText="1"/>
    </xf>
    <xf numFmtId="14" fontId="18" fillId="3" borderId="4" xfId="0" applyNumberFormat="1" applyFont="1" applyFill="1" applyBorder="1" applyAlignment="1">
      <alignment horizontal="right" wrapText="1"/>
    </xf>
    <xf numFmtId="3" fontId="17" fillId="3" borderId="1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18" fillId="3" borderId="4" xfId="0" applyFont="1" applyFill="1" applyBorder="1" applyAlignment="1">
      <alignment horizontal="left" indent="1"/>
    </xf>
    <xf numFmtId="0" fontId="11" fillId="3" borderId="4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wrapText="1"/>
    </xf>
    <xf numFmtId="0" fontId="11" fillId="3" borderId="4" xfId="0" applyFont="1" applyFill="1" applyBorder="1" applyAlignment="1">
      <alignment horizontal="right" wrapText="1"/>
    </xf>
    <xf numFmtId="0" fontId="20" fillId="3" borderId="4" xfId="0" applyFont="1" applyFill="1" applyBorder="1" applyAlignment="1">
      <alignment horizontal="right" wrapText="1"/>
    </xf>
    <xf numFmtId="0" fontId="11" fillId="3" borderId="6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9" fontId="3" fillId="2" borderId="4" xfId="0" applyNumberFormat="1" applyFont="1" applyFill="1" applyBorder="1" applyAlignment="1">
      <alignment horizontal="right" vertical="center" wrapText="1"/>
    </xf>
    <xf numFmtId="9" fontId="4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23" fillId="3" borderId="4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3" fillId="3" borderId="0" xfId="0" applyNumberFormat="1" applyFont="1" applyFill="1" applyAlignment="1">
      <alignment horizontal="right" vertical="center" wrapText="1"/>
    </xf>
    <xf numFmtId="3" fontId="16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3" fontId="0" fillId="3" borderId="0" xfId="0" applyNumberFormat="1" applyFill="1" applyAlignment="1"/>
    <xf numFmtId="0" fontId="26" fillId="3" borderId="0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indent="1"/>
    </xf>
    <xf numFmtId="0" fontId="11" fillId="3" borderId="4" xfId="0" applyFont="1" applyFill="1" applyBorder="1" applyAlignment="1">
      <alignment horizontal="left" vertical="center" wrapText="1" indent="1"/>
    </xf>
    <xf numFmtId="0" fontId="17" fillId="3" borderId="7" xfId="0" applyFont="1" applyFill="1" applyBorder="1" applyAlignment="1">
      <alignment horizontal="left" vertical="center" indent="1"/>
    </xf>
    <xf numFmtId="3" fontId="5" fillId="2" borderId="7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9" fillId="3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right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Border="1"/>
    <xf numFmtId="3" fontId="0" fillId="3" borderId="0" xfId="0" applyNumberFormat="1" applyFont="1" applyFill="1" applyAlignment="1"/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/>
    <xf numFmtId="164" fontId="18" fillId="3" borderId="4" xfId="0" applyNumberFormat="1" applyFont="1" applyFill="1" applyBorder="1" applyAlignment="1">
      <alignment horizontal="right" wrapText="1"/>
    </xf>
    <xf numFmtId="0" fontId="10" fillId="3" borderId="0" xfId="0" applyFont="1" applyFill="1" applyAlignment="1">
      <alignment horizontal="justify" vertical="center"/>
    </xf>
    <xf numFmtId="0" fontId="20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left" vertical="center"/>
    </xf>
    <xf numFmtId="3" fontId="24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/>
    </xf>
    <xf numFmtId="0" fontId="20" fillId="3" borderId="1" xfId="0" applyFont="1" applyFill="1" applyBorder="1" applyAlignment="1">
      <alignment horizontal="justify" vertical="center" wrapText="1"/>
    </xf>
    <xf numFmtId="0" fontId="20" fillId="5" borderId="3" xfId="0" applyFont="1" applyFill="1" applyBorder="1" applyAlignment="1">
      <alignment horizontal="right" vertical="center" wrapText="1"/>
    </xf>
    <xf numFmtId="3" fontId="20" fillId="5" borderId="3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justify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20" fillId="5" borderId="9" xfId="0" applyFont="1" applyFill="1" applyBorder="1" applyAlignment="1">
      <alignment horizontal="right" vertical="center" wrapText="1"/>
    </xf>
    <xf numFmtId="0" fontId="11" fillId="5" borderId="8" xfId="0" applyFont="1" applyFill="1" applyBorder="1" applyAlignment="1">
      <alignment horizontal="right" vertical="center" wrapText="1"/>
    </xf>
    <xf numFmtId="0" fontId="20" fillId="5" borderId="8" xfId="0" applyFont="1" applyFill="1" applyBorder="1" applyAlignment="1">
      <alignment horizontal="right" vertical="center" wrapText="1"/>
    </xf>
    <xf numFmtId="0" fontId="11" fillId="5" borderId="0" xfId="0" applyFont="1" applyFill="1" applyAlignment="1">
      <alignment horizontal="right" vertical="center" wrapText="1"/>
    </xf>
    <xf numFmtId="0" fontId="20" fillId="5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vertical="center" wrapText="1"/>
    </xf>
    <xf numFmtId="0" fontId="11" fillId="3" borderId="10" xfId="0" applyFont="1" applyFill="1" applyBorder="1" applyAlignment="1">
      <alignment horizontal="justify" vertical="center" wrapText="1"/>
    </xf>
    <xf numFmtId="0" fontId="11" fillId="3" borderId="9" xfId="0" applyFont="1" applyFill="1" applyBorder="1" applyAlignment="1">
      <alignment horizontal="justify" vertical="center" wrapText="1"/>
    </xf>
    <xf numFmtId="0" fontId="20" fillId="3" borderId="3" xfId="0" applyFont="1" applyFill="1" applyBorder="1" applyAlignment="1">
      <alignment horizontal="justify" vertical="center" wrapText="1"/>
    </xf>
    <xf numFmtId="0" fontId="20" fillId="5" borderId="1" xfId="0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justify" vertical="center" wrapText="1"/>
    </xf>
    <xf numFmtId="0" fontId="11" fillId="5" borderId="11" xfId="0" applyFont="1" applyFill="1" applyBorder="1" applyAlignment="1">
      <alignment horizontal="right" vertical="center" wrapText="1"/>
    </xf>
    <xf numFmtId="0" fontId="20" fillId="5" borderId="1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B4E1B1"/>
      <color rgb="FFC0E6B8"/>
      <color rgb="FF96D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90" zoomScaleNormal="90" workbookViewId="0">
      <selection activeCell="A35" sqref="A35"/>
    </sheetView>
  </sheetViews>
  <sheetFormatPr defaultColWidth="9.140625" defaultRowHeight="15"/>
  <cols>
    <col min="1" max="1" width="64.28515625" style="6" customWidth="1"/>
    <col min="2" max="2" width="9.140625" style="6"/>
    <col min="3" max="3" width="7.5703125" style="6" customWidth="1"/>
    <col min="4" max="4" width="10.140625" style="6" customWidth="1"/>
    <col min="5" max="5" width="9.140625" style="66"/>
    <col min="6" max="16384" width="9.140625" style="6"/>
  </cols>
  <sheetData>
    <row r="1" spans="1:7" ht="50.1" customHeight="1"/>
    <row r="2" spans="1:7" ht="27" customHeight="1">
      <c r="A2" s="148" t="s">
        <v>0</v>
      </c>
      <c r="B2" s="148"/>
      <c r="C2" s="148"/>
      <c r="D2" s="148"/>
      <c r="E2" s="148"/>
      <c r="F2" s="148"/>
    </row>
    <row r="3" spans="1:7" ht="27" customHeight="1">
      <c r="A3" s="21"/>
      <c r="B3" s="21"/>
      <c r="C3" s="21"/>
      <c r="D3" s="21"/>
      <c r="E3" s="65" t="s">
        <v>151</v>
      </c>
      <c r="F3" s="63"/>
      <c r="G3" s="64"/>
    </row>
    <row r="4" spans="1:7" ht="24.75" customHeight="1">
      <c r="A4" s="119" t="s">
        <v>1</v>
      </c>
      <c r="B4" s="120" t="s">
        <v>178</v>
      </c>
      <c r="C4" s="121" t="s">
        <v>179</v>
      </c>
      <c r="D4" s="121" t="s">
        <v>2</v>
      </c>
      <c r="E4" s="114" t="s">
        <v>190</v>
      </c>
      <c r="F4" s="154" t="s">
        <v>191</v>
      </c>
      <c r="G4" s="121" t="s">
        <v>2</v>
      </c>
    </row>
    <row r="5" spans="1:7" ht="15" customHeight="1">
      <c r="A5" s="118" t="s">
        <v>3</v>
      </c>
      <c r="B5" s="86">
        <v>826</v>
      </c>
      <c r="C5" s="87">
        <v>1083</v>
      </c>
      <c r="D5" s="112">
        <v>-0.24</v>
      </c>
      <c r="E5" s="86">
        <v>2013</v>
      </c>
      <c r="F5" s="87">
        <v>1918</v>
      </c>
      <c r="G5" s="112">
        <v>0.05</v>
      </c>
    </row>
    <row r="6" spans="1:7">
      <c r="A6" s="1" t="s">
        <v>172</v>
      </c>
      <c r="B6" s="25">
        <v>3492</v>
      </c>
      <c r="C6" s="27">
        <v>3216</v>
      </c>
      <c r="D6" s="69">
        <v>0.09</v>
      </c>
      <c r="E6" s="25">
        <v>3492</v>
      </c>
      <c r="F6" s="27">
        <v>3216</v>
      </c>
      <c r="G6" s="69">
        <v>0.09</v>
      </c>
    </row>
    <row r="7" spans="1:7">
      <c r="A7" s="1" t="s">
        <v>4</v>
      </c>
      <c r="B7" s="25">
        <v>919</v>
      </c>
      <c r="C7" s="27">
        <v>901</v>
      </c>
      <c r="D7" s="69">
        <v>0.02</v>
      </c>
      <c r="E7" s="25">
        <v>1740</v>
      </c>
      <c r="F7" s="27">
        <v>1587</v>
      </c>
      <c r="G7" s="69">
        <v>0.1</v>
      </c>
    </row>
    <row r="8" spans="1:7" ht="24">
      <c r="A8" s="2" t="s">
        <v>5</v>
      </c>
      <c r="B8" s="25">
        <v>76</v>
      </c>
      <c r="C8" s="27">
        <v>69</v>
      </c>
      <c r="D8" s="69">
        <v>0.1</v>
      </c>
      <c r="E8" s="25">
        <v>128</v>
      </c>
      <c r="F8" s="27">
        <v>117</v>
      </c>
      <c r="G8" s="69">
        <v>0.1</v>
      </c>
    </row>
    <row r="9" spans="1:7">
      <c r="A9" s="51" t="s">
        <v>6</v>
      </c>
      <c r="B9" s="75" t="s">
        <v>180</v>
      </c>
      <c r="C9" s="76" t="s">
        <v>181</v>
      </c>
      <c r="D9" s="69"/>
      <c r="E9" s="75" t="s">
        <v>182</v>
      </c>
      <c r="F9" s="76" t="s">
        <v>183</v>
      </c>
      <c r="G9" s="69"/>
    </row>
    <row r="10" spans="1:7">
      <c r="A10" s="1" t="s">
        <v>7</v>
      </c>
      <c r="B10" s="25">
        <v>70</v>
      </c>
      <c r="C10" s="27">
        <v>64</v>
      </c>
      <c r="D10" s="69">
        <v>0.09</v>
      </c>
      <c r="E10" s="25">
        <v>121</v>
      </c>
      <c r="F10" s="27">
        <v>113</v>
      </c>
      <c r="G10" s="69">
        <v>0.06</v>
      </c>
    </row>
    <row r="11" spans="1:7">
      <c r="A11" s="51" t="s">
        <v>6</v>
      </c>
      <c r="B11" s="75" t="s">
        <v>184</v>
      </c>
      <c r="C11" s="76" t="s">
        <v>185</v>
      </c>
      <c r="D11" s="69"/>
      <c r="E11" s="75" t="s">
        <v>186</v>
      </c>
      <c r="F11" s="76" t="s">
        <v>185</v>
      </c>
      <c r="G11" s="69"/>
    </row>
    <row r="12" spans="1:7">
      <c r="A12" s="1" t="s">
        <v>8</v>
      </c>
      <c r="B12" s="25">
        <v>62</v>
      </c>
      <c r="C12" s="27">
        <v>56</v>
      </c>
      <c r="D12" s="69">
        <v>0.11</v>
      </c>
      <c r="E12" s="25">
        <v>104</v>
      </c>
      <c r="F12" s="27">
        <v>99</v>
      </c>
      <c r="G12" s="69">
        <v>0.06</v>
      </c>
    </row>
    <row r="13" spans="1:7">
      <c r="A13" s="51" t="s">
        <v>6</v>
      </c>
      <c r="B13" s="75" t="s">
        <v>187</v>
      </c>
      <c r="C13" s="76" t="s">
        <v>188</v>
      </c>
      <c r="D13" s="69"/>
      <c r="E13" s="75" t="s">
        <v>189</v>
      </c>
      <c r="F13" s="76" t="s">
        <v>188</v>
      </c>
      <c r="G13" s="69"/>
    </row>
    <row r="14" spans="1:7">
      <c r="A14" s="1" t="s">
        <v>9</v>
      </c>
      <c r="B14" s="25">
        <v>60</v>
      </c>
      <c r="C14" s="27">
        <v>52</v>
      </c>
      <c r="D14" s="69">
        <v>0.15</v>
      </c>
      <c r="E14" s="25">
        <v>100</v>
      </c>
      <c r="F14" s="27">
        <v>93</v>
      </c>
      <c r="G14" s="69">
        <v>7.0000000000000007E-2</v>
      </c>
    </row>
    <row r="15" spans="1:7">
      <c r="A15" s="1" t="s">
        <v>129</v>
      </c>
      <c r="B15" s="25">
        <v>44</v>
      </c>
      <c r="C15" s="27">
        <v>39</v>
      </c>
      <c r="D15" s="69">
        <v>0.15</v>
      </c>
      <c r="E15" s="25">
        <v>74</v>
      </c>
      <c r="F15" s="27">
        <v>70</v>
      </c>
      <c r="G15" s="69">
        <v>0.06</v>
      </c>
    </row>
    <row r="16" spans="1:7">
      <c r="A16" s="1" t="s">
        <v>10</v>
      </c>
      <c r="B16" s="131">
        <v>0.28999999999999998</v>
      </c>
      <c r="C16" s="132">
        <v>0.26</v>
      </c>
      <c r="D16" s="69">
        <v>0.15</v>
      </c>
      <c r="E16" s="131">
        <v>0.49</v>
      </c>
      <c r="F16" s="132">
        <v>0.47</v>
      </c>
      <c r="G16" s="69">
        <v>0.06</v>
      </c>
    </row>
    <row r="17" spans="1:7">
      <c r="A17" s="1" t="s">
        <v>11</v>
      </c>
      <c r="B17" s="131">
        <v>0.28999999999999998</v>
      </c>
      <c r="C17" s="132">
        <v>0.26</v>
      </c>
      <c r="D17" s="69">
        <v>0.15</v>
      </c>
      <c r="E17" s="131">
        <v>0.49</v>
      </c>
      <c r="F17" s="132">
        <v>0.47</v>
      </c>
      <c r="G17" s="69">
        <v>0.06</v>
      </c>
    </row>
    <row r="18" spans="1:7">
      <c r="A18" s="1" t="s">
        <v>169</v>
      </c>
      <c r="B18" s="131">
        <v>6.43</v>
      </c>
      <c r="C18" s="132">
        <v>5.96</v>
      </c>
      <c r="D18" s="69">
        <v>0.08</v>
      </c>
      <c r="E18" s="131">
        <v>6.43</v>
      </c>
      <c r="F18" s="132">
        <v>5.96</v>
      </c>
      <c r="G18" s="69">
        <v>0.08</v>
      </c>
    </row>
    <row r="19" spans="1:7">
      <c r="A19" s="1" t="s">
        <v>12</v>
      </c>
      <c r="B19" s="25">
        <v>151</v>
      </c>
      <c r="C19" s="27">
        <v>-44</v>
      </c>
      <c r="D19" s="69"/>
      <c r="E19" s="25">
        <v>324</v>
      </c>
      <c r="F19" s="27">
        <v>-14</v>
      </c>
      <c r="G19" s="69"/>
    </row>
    <row r="20" spans="1:7">
      <c r="A20" s="1" t="s">
        <v>13</v>
      </c>
      <c r="B20" s="25">
        <v>124</v>
      </c>
      <c r="C20" s="27">
        <v>-217</v>
      </c>
      <c r="D20" s="69"/>
      <c r="E20" s="25">
        <v>280</v>
      </c>
      <c r="F20" s="27">
        <v>-204</v>
      </c>
      <c r="G20" s="69"/>
    </row>
    <row r="21" spans="1:7">
      <c r="A21" s="1" t="s">
        <v>153</v>
      </c>
      <c r="B21" s="26"/>
      <c r="C21" s="70"/>
      <c r="D21" s="28"/>
      <c r="E21" s="68">
        <v>0.15</v>
      </c>
      <c r="F21" s="69">
        <v>0.15</v>
      </c>
      <c r="G21" s="28"/>
    </row>
    <row r="22" spans="1:7">
      <c r="A22" s="1" t="s">
        <v>154</v>
      </c>
      <c r="B22" s="26"/>
      <c r="C22" s="28"/>
      <c r="D22" s="28"/>
      <c r="E22" s="68">
        <v>0.16</v>
      </c>
      <c r="F22" s="69">
        <v>0.17</v>
      </c>
      <c r="G22" s="28"/>
    </row>
    <row r="23" spans="1:7">
      <c r="A23" s="1" t="s">
        <v>171</v>
      </c>
      <c r="B23" s="26"/>
      <c r="C23" s="28"/>
      <c r="D23" s="28"/>
      <c r="E23" s="68">
        <v>0.38</v>
      </c>
      <c r="F23" s="69">
        <v>0.38</v>
      </c>
      <c r="G23" s="28"/>
    </row>
    <row r="24" spans="1:7">
      <c r="A24" s="122" t="s">
        <v>170</v>
      </c>
      <c r="B24" s="78"/>
      <c r="C24" s="79"/>
      <c r="D24" s="79"/>
      <c r="E24" s="124">
        <v>-0.23</v>
      </c>
      <c r="F24" s="125">
        <v>0.17</v>
      </c>
      <c r="G24" s="79"/>
    </row>
    <row r="25" spans="1:7">
      <c r="A25" s="8"/>
    </row>
    <row r="26" spans="1:7">
      <c r="A26" s="8"/>
    </row>
    <row r="27" spans="1:7">
      <c r="A27" s="8" t="s">
        <v>192</v>
      </c>
    </row>
    <row r="28" spans="1:7">
      <c r="A28" s="8" t="s">
        <v>168</v>
      </c>
    </row>
    <row r="29" spans="1:7" ht="15" customHeight="1">
      <c r="A29" s="29"/>
    </row>
  </sheetData>
  <mergeCells count="1">
    <mergeCell ref="A2:F2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B31" sqref="B31"/>
    </sheetView>
  </sheetViews>
  <sheetFormatPr defaultColWidth="9.140625" defaultRowHeight="15"/>
  <cols>
    <col min="1" max="1" width="55.7109375" style="6" customWidth="1"/>
    <col min="2" max="16384" width="9.140625" style="6"/>
  </cols>
  <sheetData>
    <row r="1" spans="1:7" ht="50.1" customHeight="1"/>
    <row r="2" spans="1:7" ht="27" customHeight="1">
      <c r="A2" s="7" t="s">
        <v>3</v>
      </c>
    </row>
    <row r="3" spans="1:7" ht="24">
      <c r="A3" s="123" t="s">
        <v>14</v>
      </c>
      <c r="B3" s="120" t="s">
        <v>178</v>
      </c>
      <c r="C3" s="121" t="s">
        <v>179</v>
      </c>
      <c r="D3" s="121" t="s">
        <v>2</v>
      </c>
      <c r="E3" s="114" t="s">
        <v>190</v>
      </c>
      <c r="F3" s="154" t="s">
        <v>191</v>
      </c>
      <c r="G3" s="121" t="s">
        <v>2</v>
      </c>
    </row>
    <row r="4" spans="1:7">
      <c r="A4" s="118" t="s">
        <v>15</v>
      </c>
      <c r="B4" s="86">
        <v>328</v>
      </c>
      <c r="C4" s="87">
        <v>371</v>
      </c>
      <c r="D4" s="112">
        <v>-0.12</v>
      </c>
      <c r="E4" s="86">
        <v>726</v>
      </c>
      <c r="F4" s="87">
        <v>729</v>
      </c>
      <c r="G4" s="112">
        <v>0</v>
      </c>
    </row>
    <row r="5" spans="1:7">
      <c r="A5" s="1" t="s">
        <v>16</v>
      </c>
      <c r="B5" s="25">
        <v>81</v>
      </c>
      <c r="C5" s="27">
        <v>82</v>
      </c>
      <c r="D5" s="69">
        <v>-0.01</v>
      </c>
      <c r="E5" s="25">
        <v>173</v>
      </c>
      <c r="F5" s="27">
        <v>177</v>
      </c>
      <c r="G5" s="69">
        <v>-0.02</v>
      </c>
    </row>
    <row r="6" spans="1:7">
      <c r="A6" s="1" t="s">
        <v>17</v>
      </c>
      <c r="B6" s="25">
        <v>215</v>
      </c>
      <c r="C6" s="27">
        <v>210</v>
      </c>
      <c r="D6" s="69">
        <v>0.03</v>
      </c>
      <c r="E6" s="25">
        <v>591</v>
      </c>
      <c r="F6" s="27">
        <v>411</v>
      </c>
      <c r="G6" s="69">
        <v>0.44</v>
      </c>
    </row>
    <row r="7" spans="1:7">
      <c r="A7" s="122" t="s">
        <v>18</v>
      </c>
      <c r="B7" s="84">
        <v>201</v>
      </c>
      <c r="C7" s="85">
        <v>419</v>
      </c>
      <c r="D7" s="117">
        <v>-0.52</v>
      </c>
      <c r="E7" s="84">
        <v>522</v>
      </c>
      <c r="F7" s="85">
        <v>601</v>
      </c>
      <c r="G7" s="117">
        <v>-0.13</v>
      </c>
    </row>
    <row r="8" spans="1:7" ht="15.75" thickBot="1">
      <c r="A8" s="3" t="s">
        <v>19</v>
      </c>
      <c r="B8" s="53">
        <v>826</v>
      </c>
      <c r="C8" s="54">
        <v>1083</v>
      </c>
      <c r="D8" s="71">
        <v>-0.24</v>
      </c>
      <c r="E8" s="53">
        <v>2013</v>
      </c>
      <c r="F8" s="54">
        <v>1918</v>
      </c>
      <c r="G8" s="71">
        <v>0.05</v>
      </c>
    </row>
    <row r="9" spans="1:7" ht="15.75" thickTop="1">
      <c r="A9" s="4"/>
    </row>
    <row r="10" spans="1:7" ht="25.5" customHeight="1">
      <c r="A10" s="123" t="s">
        <v>20</v>
      </c>
      <c r="B10" s="120" t="str">
        <f>B3</f>
        <v>Q2/2020</v>
      </c>
      <c r="C10" s="121" t="str">
        <f t="shared" ref="C10:G10" si="0">C3</f>
        <v>Q2/2019</v>
      </c>
      <c r="D10" s="121" t="str">
        <f t="shared" si="0"/>
        <v>Change</v>
      </c>
      <c r="E10" s="114" t="str">
        <f t="shared" si="0"/>
        <v>Q1-Q2/
2020</v>
      </c>
      <c r="F10" s="154" t="str">
        <f t="shared" si="0"/>
        <v>Q1-Q2/
2019</v>
      </c>
      <c r="G10" s="121" t="str">
        <f t="shared" si="0"/>
        <v>Change</v>
      </c>
    </row>
    <row r="11" spans="1:7">
      <c r="A11" s="118" t="s">
        <v>15</v>
      </c>
      <c r="B11" s="80">
        <v>334</v>
      </c>
      <c r="C11" s="81">
        <v>371</v>
      </c>
      <c r="D11" s="112">
        <v>-0.1</v>
      </c>
      <c r="E11" s="86">
        <v>735</v>
      </c>
      <c r="F11" s="87">
        <v>729</v>
      </c>
      <c r="G11" s="112">
        <v>0.01</v>
      </c>
    </row>
    <row r="12" spans="1:7">
      <c r="A12" s="1" t="s">
        <v>16</v>
      </c>
      <c r="B12" s="26">
        <v>83</v>
      </c>
      <c r="C12" s="28">
        <v>82</v>
      </c>
      <c r="D12" s="69">
        <v>0.01</v>
      </c>
      <c r="E12" s="26">
        <v>177</v>
      </c>
      <c r="F12" s="28">
        <v>177</v>
      </c>
      <c r="G12" s="69">
        <v>0</v>
      </c>
    </row>
    <row r="13" spans="1:7">
      <c r="A13" s="1" t="s">
        <v>17</v>
      </c>
      <c r="B13" s="26">
        <v>227</v>
      </c>
      <c r="C13" s="28">
        <v>210</v>
      </c>
      <c r="D13" s="69">
        <v>0.08</v>
      </c>
      <c r="E13" s="25">
        <v>623</v>
      </c>
      <c r="F13" s="27">
        <v>411</v>
      </c>
      <c r="G13" s="69">
        <v>0.52</v>
      </c>
    </row>
    <row r="14" spans="1:7">
      <c r="A14" s="122" t="s">
        <v>18</v>
      </c>
      <c r="B14" s="78">
        <v>203</v>
      </c>
      <c r="C14" s="79">
        <v>419</v>
      </c>
      <c r="D14" s="117">
        <v>-0.52</v>
      </c>
      <c r="E14" s="84">
        <v>526</v>
      </c>
      <c r="F14" s="85">
        <v>601</v>
      </c>
      <c r="G14" s="117">
        <v>-0.13</v>
      </c>
    </row>
    <row r="15" spans="1:7" ht="15.75" thickBot="1">
      <c r="A15" s="3" t="s">
        <v>19</v>
      </c>
      <c r="B15" s="53">
        <v>847</v>
      </c>
      <c r="C15" s="54">
        <v>1083</v>
      </c>
      <c r="D15" s="71">
        <v>-0.22</v>
      </c>
      <c r="E15" s="53">
        <v>2060</v>
      </c>
      <c r="F15" s="54">
        <v>1918</v>
      </c>
      <c r="G15" s="71">
        <v>7.0000000000000007E-2</v>
      </c>
    </row>
    <row r="16" spans="1:7" ht="27" customHeight="1" thickTop="1">
      <c r="A16" s="149" t="s">
        <v>193</v>
      </c>
      <c r="B16" s="149"/>
      <c r="C16" s="149"/>
      <c r="D16" s="149"/>
      <c r="E16" s="52"/>
      <c r="F16" s="52"/>
    </row>
    <row r="17" spans="1:7" ht="15.75" customHeight="1">
      <c r="A17" s="5"/>
    </row>
    <row r="18" spans="1:7" ht="24.75" customHeight="1">
      <c r="A18" s="123" t="s">
        <v>14</v>
      </c>
      <c r="B18" s="120" t="str">
        <f>B3</f>
        <v>Q2/2020</v>
      </c>
      <c r="C18" s="121" t="str">
        <f t="shared" ref="C18:G18" si="1">C3</f>
        <v>Q2/2019</v>
      </c>
      <c r="D18" s="121" t="str">
        <f t="shared" si="1"/>
        <v>Change</v>
      </c>
      <c r="E18" s="114" t="str">
        <f t="shared" si="1"/>
        <v>Q1-Q2/
2020</v>
      </c>
      <c r="F18" s="154" t="str">
        <f t="shared" si="1"/>
        <v>Q1-Q2/
2019</v>
      </c>
      <c r="G18" s="121" t="str">
        <f t="shared" si="1"/>
        <v>Change</v>
      </c>
    </row>
    <row r="19" spans="1:7">
      <c r="A19" s="1" t="s">
        <v>21</v>
      </c>
      <c r="B19" s="80">
        <v>112</v>
      </c>
      <c r="C19" s="81">
        <v>153</v>
      </c>
      <c r="D19" s="112">
        <v>-0.27</v>
      </c>
      <c r="E19" s="80">
        <v>254</v>
      </c>
      <c r="F19" s="81">
        <v>318</v>
      </c>
      <c r="G19" s="112">
        <v>-0.2</v>
      </c>
    </row>
    <row r="20" spans="1:7">
      <c r="A20" s="1" t="s">
        <v>22</v>
      </c>
      <c r="B20" s="26">
        <v>55</v>
      </c>
      <c r="C20" s="28">
        <v>317</v>
      </c>
      <c r="D20" s="69">
        <v>-0.83</v>
      </c>
      <c r="E20" s="26">
        <v>318</v>
      </c>
      <c r="F20" s="28">
        <v>358</v>
      </c>
      <c r="G20" s="69">
        <v>-0.11</v>
      </c>
    </row>
    <row r="21" spans="1:7">
      <c r="A21" s="1" t="s">
        <v>23</v>
      </c>
      <c r="B21" s="26">
        <v>386</v>
      </c>
      <c r="C21" s="28">
        <v>484</v>
      </c>
      <c r="D21" s="69">
        <v>-0.2</v>
      </c>
      <c r="E21" s="25">
        <v>776</v>
      </c>
      <c r="F21" s="27">
        <v>808</v>
      </c>
      <c r="G21" s="69">
        <v>-0.04</v>
      </c>
    </row>
    <row r="22" spans="1:7">
      <c r="A22" s="1" t="s">
        <v>24</v>
      </c>
      <c r="B22" s="26">
        <v>218</v>
      </c>
      <c r="C22" s="28">
        <v>68</v>
      </c>
      <c r="D22" s="69" t="s">
        <v>152</v>
      </c>
      <c r="E22" s="26">
        <v>467</v>
      </c>
      <c r="F22" s="28">
        <v>156</v>
      </c>
      <c r="G22" s="69" t="s">
        <v>152</v>
      </c>
    </row>
    <row r="23" spans="1:7">
      <c r="A23" s="122" t="s">
        <v>25</v>
      </c>
      <c r="B23" s="78">
        <v>55</v>
      </c>
      <c r="C23" s="79">
        <v>61</v>
      </c>
      <c r="D23" s="117">
        <v>-0.1</v>
      </c>
      <c r="E23" s="78">
        <v>197</v>
      </c>
      <c r="F23" s="79">
        <v>277</v>
      </c>
      <c r="G23" s="117">
        <v>-0.28999999999999998</v>
      </c>
    </row>
    <row r="24" spans="1:7" ht="15.75" thickBot="1">
      <c r="A24" s="3" t="s">
        <v>19</v>
      </c>
      <c r="B24" s="53">
        <v>826</v>
      </c>
      <c r="C24" s="54">
        <v>1083</v>
      </c>
      <c r="D24" s="71">
        <v>-0.24</v>
      </c>
      <c r="E24" s="53">
        <v>2013</v>
      </c>
      <c r="F24" s="54">
        <v>1918</v>
      </c>
      <c r="G24" s="71">
        <v>0.05</v>
      </c>
    </row>
    <row r="25" spans="1:7" ht="15.75" thickTop="1"/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Normal="100" workbookViewId="0">
      <selection activeCell="E3" sqref="E3:F3"/>
    </sheetView>
  </sheetViews>
  <sheetFormatPr defaultColWidth="9.140625" defaultRowHeight="15"/>
  <cols>
    <col min="1" max="1" width="55.7109375" style="6" customWidth="1"/>
    <col min="2" max="5" width="9.140625" style="6"/>
    <col min="6" max="6" width="6.7109375" style="6" customWidth="1"/>
    <col min="7" max="16384" width="9.140625" style="6"/>
  </cols>
  <sheetData>
    <row r="1" spans="1:7" ht="50.1" customHeight="1"/>
    <row r="2" spans="1:7" ht="27" customHeight="1">
      <c r="A2" s="7" t="s">
        <v>126</v>
      </c>
    </row>
    <row r="3" spans="1:7" ht="28.5" customHeight="1">
      <c r="A3" s="119" t="s">
        <v>26</v>
      </c>
      <c r="B3" s="120" t="s">
        <v>178</v>
      </c>
      <c r="C3" s="121" t="s">
        <v>179</v>
      </c>
      <c r="D3" s="121" t="s">
        <v>2</v>
      </c>
      <c r="E3" s="114" t="s">
        <v>190</v>
      </c>
      <c r="F3" s="154" t="s">
        <v>191</v>
      </c>
      <c r="G3" s="121" t="s">
        <v>2</v>
      </c>
    </row>
    <row r="4" spans="1:7">
      <c r="A4" s="118" t="s">
        <v>15</v>
      </c>
      <c r="B4" s="80">
        <v>322</v>
      </c>
      <c r="C4" s="81">
        <v>361</v>
      </c>
      <c r="D4" s="112">
        <v>-0.11</v>
      </c>
      <c r="E4" s="86">
        <v>617</v>
      </c>
      <c r="F4" s="87">
        <v>637</v>
      </c>
      <c r="G4" s="112">
        <v>-0.03</v>
      </c>
    </row>
    <row r="5" spans="1:7">
      <c r="A5" s="1" t="s">
        <v>16</v>
      </c>
      <c r="B5" s="26">
        <v>77</v>
      </c>
      <c r="C5" s="28">
        <v>82</v>
      </c>
      <c r="D5" s="69">
        <v>-0.06</v>
      </c>
      <c r="E5" s="26">
        <v>146</v>
      </c>
      <c r="F5" s="28">
        <v>145</v>
      </c>
      <c r="G5" s="69">
        <v>0</v>
      </c>
    </row>
    <row r="6" spans="1:7">
      <c r="A6" s="1" t="s">
        <v>27</v>
      </c>
      <c r="B6" s="26">
        <v>265</v>
      </c>
      <c r="C6" s="28">
        <v>212</v>
      </c>
      <c r="D6" s="69">
        <v>0.25</v>
      </c>
      <c r="E6" s="26">
        <v>506</v>
      </c>
      <c r="F6" s="28">
        <v>372</v>
      </c>
      <c r="G6" s="69">
        <v>0.36</v>
      </c>
    </row>
    <row r="7" spans="1:7">
      <c r="A7" s="122" t="s">
        <v>18</v>
      </c>
      <c r="B7" s="78">
        <v>255</v>
      </c>
      <c r="C7" s="79">
        <v>246</v>
      </c>
      <c r="D7" s="117">
        <v>0.04</v>
      </c>
      <c r="E7" s="78">
        <v>472</v>
      </c>
      <c r="F7" s="79">
        <v>432</v>
      </c>
      <c r="G7" s="117">
        <v>0.09</v>
      </c>
    </row>
    <row r="8" spans="1:7" ht="15.75" thickBot="1">
      <c r="A8" s="3" t="s">
        <v>19</v>
      </c>
      <c r="B8" s="53">
        <v>919</v>
      </c>
      <c r="C8" s="32">
        <v>901</v>
      </c>
      <c r="D8" s="71">
        <v>0.02</v>
      </c>
      <c r="E8" s="53">
        <v>1740</v>
      </c>
      <c r="F8" s="54">
        <v>1587</v>
      </c>
      <c r="G8" s="71">
        <v>0.1</v>
      </c>
    </row>
    <row r="9" spans="1:7" ht="15.75" thickTop="1">
      <c r="A9" s="4"/>
      <c r="E9" s="23"/>
      <c r="F9" s="23"/>
    </row>
    <row r="10" spans="1:7" ht="24.75" customHeight="1">
      <c r="A10" s="123" t="s">
        <v>28</v>
      </c>
      <c r="B10" s="120" t="str">
        <f>B3</f>
        <v>Q2/2020</v>
      </c>
      <c r="C10" s="121" t="str">
        <f t="shared" ref="C10:G10" si="0">C3</f>
        <v>Q2/2019</v>
      </c>
      <c r="D10" s="121" t="str">
        <f t="shared" si="0"/>
        <v>Change</v>
      </c>
      <c r="E10" s="114" t="str">
        <f t="shared" si="0"/>
        <v>Q1-Q2/
2020</v>
      </c>
      <c r="F10" s="154" t="str">
        <f t="shared" si="0"/>
        <v>Q1-Q2/
2019</v>
      </c>
      <c r="G10" s="121" t="str">
        <f t="shared" si="0"/>
        <v>Change</v>
      </c>
    </row>
    <row r="11" spans="1:7" ht="15" customHeight="1">
      <c r="A11" s="118" t="s">
        <v>15</v>
      </c>
      <c r="B11" s="80">
        <v>325</v>
      </c>
      <c r="C11" s="81">
        <v>361</v>
      </c>
      <c r="D11" s="112">
        <v>-0.1</v>
      </c>
      <c r="E11" s="86">
        <v>621</v>
      </c>
      <c r="F11" s="87">
        <v>637</v>
      </c>
      <c r="G11" s="112">
        <v>-0.03</v>
      </c>
    </row>
    <row r="12" spans="1:7" ht="15" customHeight="1">
      <c r="A12" s="1" t="s">
        <v>16</v>
      </c>
      <c r="B12" s="26">
        <v>78</v>
      </c>
      <c r="C12" s="28">
        <v>82</v>
      </c>
      <c r="D12" s="69">
        <v>-0.05</v>
      </c>
      <c r="E12" s="26">
        <v>147</v>
      </c>
      <c r="F12" s="28">
        <v>145</v>
      </c>
      <c r="G12" s="69">
        <v>0.01</v>
      </c>
    </row>
    <row r="13" spans="1:7" ht="15" customHeight="1">
      <c r="A13" s="1" t="s">
        <v>27</v>
      </c>
      <c r="B13" s="26">
        <v>274</v>
      </c>
      <c r="C13" s="28">
        <v>212</v>
      </c>
      <c r="D13" s="69">
        <v>0.28999999999999998</v>
      </c>
      <c r="E13" s="26">
        <v>520</v>
      </c>
      <c r="F13" s="28">
        <v>372</v>
      </c>
      <c r="G13" s="69">
        <v>0.4</v>
      </c>
    </row>
    <row r="14" spans="1:7" ht="15" customHeight="1">
      <c r="A14" s="122" t="s">
        <v>18</v>
      </c>
      <c r="B14" s="78">
        <v>257</v>
      </c>
      <c r="C14" s="79">
        <v>246</v>
      </c>
      <c r="D14" s="117">
        <v>0.05</v>
      </c>
      <c r="E14" s="78">
        <v>475</v>
      </c>
      <c r="F14" s="79">
        <v>432</v>
      </c>
      <c r="G14" s="117">
        <v>0.1</v>
      </c>
    </row>
    <row r="15" spans="1:7" ht="15" customHeight="1" thickBot="1">
      <c r="A15" s="3" t="s">
        <v>19</v>
      </c>
      <c r="B15" s="53">
        <v>934</v>
      </c>
      <c r="C15" s="32">
        <v>901</v>
      </c>
      <c r="D15" s="71">
        <v>0.04</v>
      </c>
      <c r="E15" s="53">
        <v>1762</v>
      </c>
      <c r="F15" s="54">
        <v>1587</v>
      </c>
      <c r="G15" s="71">
        <v>0.11</v>
      </c>
    </row>
    <row r="16" spans="1:7" ht="29.25" customHeight="1" thickTop="1">
      <c r="A16" s="150" t="s">
        <v>194</v>
      </c>
      <c r="B16" s="150"/>
      <c r="C16" s="150"/>
      <c r="D16" s="150"/>
      <c r="E16" s="49"/>
      <c r="F16" s="49"/>
    </row>
    <row r="17" spans="1:15" ht="15" customHeight="1">
      <c r="A17" s="5"/>
    </row>
    <row r="18" spans="1:15" ht="28.5" customHeight="1">
      <c r="A18" s="119" t="s">
        <v>26</v>
      </c>
      <c r="B18" s="120" t="str">
        <f>B3</f>
        <v>Q2/2020</v>
      </c>
      <c r="C18" s="121" t="str">
        <f t="shared" ref="C18:G18" si="1">C3</f>
        <v>Q2/2019</v>
      </c>
      <c r="D18" s="121" t="str">
        <f t="shared" si="1"/>
        <v>Change</v>
      </c>
      <c r="E18" s="114" t="str">
        <f t="shared" si="1"/>
        <v>Q1-Q2/
2020</v>
      </c>
      <c r="F18" s="154" t="str">
        <f t="shared" si="1"/>
        <v>Q1-Q2/
2019</v>
      </c>
      <c r="G18" s="121" t="str">
        <f t="shared" si="1"/>
        <v>Change</v>
      </c>
    </row>
    <row r="19" spans="1:15" ht="15" customHeight="1">
      <c r="A19" s="1" t="s">
        <v>21</v>
      </c>
      <c r="B19" s="80">
        <v>173</v>
      </c>
      <c r="C19" s="81">
        <v>223</v>
      </c>
      <c r="D19" s="112">
        <v>-0.23</v>
      </c>
      <c r="E19" s="80">
        <v>340</v>
      </c>
      <c r="F19" s="81">
        <v>392</v>
      </c>
      <c r="G19" s="112">
        <v>-0.13</v>
      </c>
    </row>
    <row r="20" spans="1:15" ht="15" customHeight="1">
      <c r="A20" s="1" t="s">
        <v>22</v>
      </c>
      <c r="B20" s="26">
        <v>161</v>
      </c>
      <c r="C20" s="28">
        <v>82</v>
      </c>
      <c r="D20" s="69">
        <v>0.96</v>
      </c>
      <c r="E20" s="26">
        <v>295</v>
      </c>
      <c r="F20" s="28">
        <v>134</v>
      </c>
      <c r="G20" s="69" t="s">
        <v>152</v>
      </c>
    </row>
    <row r="21" spans="1:15" ht="15" customHeight="1">
      <c r="A21" s="1" t="s">
        <v>23</v>
      </c>
      <c r="B21" s="26">
        <v>383</v>
      </c>
      <c r="C21" s="28">
        <v>377</v>
      </c>
      <c r="D21" s="69">
        <v>0.01</v>
      </c>
      <c r="E21" s="25">
        <v>717</v>
      </c>
      <c r="F21" s="27">
        <v>675</v>
      </c>
      <c r="G21" s="69">
        <v>0.06</v>
      </c>
    </row>
    <row r="22" spans="1:15" ht="15" customHeight="1">
      <c r="A22" s="1" t="s">
        <v>24</v>
      </c>
      <c r="B22" s="26">
        <v>97</v>
      </c>
      <c r="C22" s="28">
        <v>132</v>
      </c>
      <c r="D22" s="69">
        <v>-0.26</v>
      </c>
      <c r="E22" s="26">
        <v>175</v>
      </c>
      <c r="F22" s="28">
        <v>233</v>
      </c>
      <c r="G22" s="69">
        <v>-0.25</v>
      </c>
    </row>
    <row r="23" spans="1:15" ht="15" customHeight="1">
      <c r="A23" s="122" t="s">
        <v>25</v>
      </c>
      <c r="B23" s="78">
        <v>106</v>
      </c>
      <c r="C23" s="79">
        <v>87</v>
      </c>
      <c r="D23" s="117">
        <v>0.22</v>
      </c>
      <c r="E23" s="78">
        <v>213</v>
      </c>
      <c r="F23" s="79">
        <v>153</v>
      </c>
      <c r="G23" s="117">
        <v>0.4</v>
      </c>
    </row>
    <row r="24" spans="1:15" ht="15" customHeight="1" thickBot="1">
      <c r="A24" s="3" t="s">
        <v>19</v>
      </c>
      <c r="B24" s="53">
        <v>919</v>
      </c>
      <c r="C24" s="32">
        <v>901</v>
      </c>
      <c r="D24" s="71">
        <v>0.02</v>
      </c>
      <c r="E24" s="53">
        <v>1740</v>
      </c>
      <c r="F24" s="54">
        <v>1587</v>
      </c>
      <c r="G24" s="71">
        <v>0.1</v>
      </c>
    </row>
    <row r="25" spans="1:15" ht="15" customHeight="1" thickTop="1"/>
    <row r="29" spans="1:15">
      <c r="O29" s="6" t="s">
        <v>128</v>
      </c>
    </row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C21" sqref="C21"/>
    </sheetView>
  </sheetViews>
  <sheetFormatPr defaultColWidth="9.140625" defaultRowHeight="15"/>
  <cols>
    <col min="1" max="1" width="30.7109375" style="6" customWidth="1"/>
    <col min="2" max="2" width="13.28515625" style="9" customWidth="1"/>
    <col min="3" max="3" width="14.28515625" style="9" customWidth="1"/>
    <col min="4" max="4" width="11.5703125" style="9" customWidth="1"/>
    <col min="5" max="5" width="14.28515625" style="9" customWidth="1"/>
    <col min="6" max="16384" width="9.140625" style="6"/>
  </cols>
  <sheetData>
    <row r="1" spans="1:5" ht="50.1" customHeight="1"/>
    <row r="2" spans="1:5" ht="27" customHeight="1">
      <c r="A2" s="7" t="s">
        <v>127</v>
      </c>
    </row>
    <row r="3" spans="1:5" s="10" customFormat="1" ht="44.25" customHeight="1">
      <c r="A3" s="113" t="s">
        <v>29</v>
      </c>
      <c r="B3" s="114" t="s">
        <v>195</v>
      </c>
      <c r="C3" s="115" t="s">
        <v>196</v>
      </c>
      <c r="D3" s="115" t="s">
        <v>2</v>
      </c>
      <c r="E3" s="115" t="s">
        <v>197</v>
      </c>
    </row>
    <row r="4" spans="1:5">
      <c r="A4" s="2" t="s">
        <v>15</v>
      </c>
      <c r="B4" s="86">
        <v>6229</v>
      </c>
      <c r="C4" s="87">
        <v>6446</v>
      </c>
      <c r="D4" s="112">
        <v>-0.03</v>
      </c>
      <c r="E4" s="87">
        <v>6279</v>
      </c>
    </row>
    <row r="5" spans="1:5">
      <c r="A5" s="2" t="s">
        <v>16</v>
      </c>
      <c r="B5" s="25">
        <v>1940</v>
      </c>
      <c r="C5" s="27">
        <v>1894</v>
      </c>
      <c r="D5" s="69">
        <v>0.02</v>
      </c>
      <c r="E5" s="27">
        <v>1924</v>
      </c>
    </row>
    <row r="6" spans="1:5">
      <c r="A6" s="2" t="s">
        <v>17</v>
      </c>
      <c r="B6" s="25">
        <v>1833</v>
      </c>
      <c r="C6" s="27">
        <v>1804</v>
      </c>
      <c r="D6" s="69">
        <v>0.02</v>
      </c>
      <c r="E6" s="27">
        <v>1800</v>
      </c>
    </row>
    <row r="7" spans="1:5">
      <c r="A7" s="2" t="s">
        <v>18</v>
      </c>
      <c r="B7" s="25">
        <v>3074</v>
      </c>
      <c r="C7" s="27">
        <v>2949</v>
      </c>
      <c r="D7" s="69">
        <v>0.04</v>
      </c>
      <c r="E7" s="27">
        <v>3019</v>
      </c>
    </row>
    <row r="8" spans="1:5">
      <c r="A8" s="116" t="s">
        <v>30</v>
      </c>
      <c r="B8" s="78">
        <v>549</v>
      </c>
      <c r="C8" s="79">
        <v>529</v>
      </c>
      <c r="D8" s="117">
        <v>0.04</v>
      </c>
      <c r="E8" s="79">
        <v>546</v>
      </c>
    </row>
    <row r="9" spans="1:5" ht="15.75" thickBot="1">
      <c r="A9" s="11" t="s">
        <v>31</v>
      </c>
      <c r="B9" s="53">
        <v>13626</v>
      </c>
      <c r="C9" s="54">
        <v>13622</v>
      </c>
      <c r="D9" s="71">
        <v>0</v>
      </c>
      <c r="E9" s="54">
        <v>13568</v>
      </c>
    </row>
    <row r="10" spans="1:5" ht="18.75" customHeight="1" thickTop="1">
      <c r="A10" s="12"/>
      <c r="B10" s="55"/>
      <c r="C10" s="55"/>
      <c r="D10" s="55"/>
      <c r="E10" s="55"/>
    </row>
    <row r="11" spans="1:5" s="10" customFormat="1" ht="40.5" customHeight="1">
      <c r="A11" s="113" t="s">
        <v>32</v>
      </c>
      <c r="B11" s="114" t="str">
        <f>B3</f>
        <v>As at 
June 30, 2020</v>
      </c>
      <c r="C11" s="115" t="str">
        <f>C3</f>
        <v>As at
June 30, 2019</v>
      </c>
      <c r="D11" s="115" t="s">
        <v>2</v>
      </c>
      <c r="E11" s="115" t="str">
        <f>E3</f>
        <v>As at
 March 31,
 2020</v>
      </c>
    </row>
    <row r="12" spans="1:5">
      <c r="A12" s="2" t="s">
        <v>21</v>
      </c>
      <c r="B12" s="86">
        <v>1534</v>
      </c>
      <c r="C12" s="87">
        <v>1673</v>
      </c>
      <c r="D12" s="112">
        <v>-0.08</v>
      </c>
      <c r="E12" s="87">
        <v>1652</v>
      </c>
    </row>
    <row r="13" spans="1:5">
      <c r="A13" s="2" t="s">
        <v>22</v>
      </c>
      <c r="B13" s="26">
        <v>554</v>
      </c>
      <c r="C13" s="28">
        <v>532</v>
      </c>
      <c r="D13" s="69">
        <v>0.04</v>
      </c>
      <c r="E13" s="28">
        <v>556</v>
      </c>
    </row>
    <row r="14" spans="1:5">
      <c r="A14" s="2" t="s">
        <v>23</v>
      </c>
      <c r="B14" s="25">
        <v>8837</v>
      </c>
      <c r="C14" s="27">
        <v>8771</v>
      </c>
      <c r="D14" s="69">
        <v>0.01</v>
      </c>
      <c r="E14" s="27">
        <v>8648</v>
      </c>
    </row>
    <row r="15" spans="1:5">
      <c r="A15" s="2" t="s">
        <v>24</v>
      </c>
      <c r="B15" s="25">
        <v>1803</v>
      </c>
      <c r="C15" s="27">
        <v>1765</v>
      </c>
      <c r="D15" s="69">
        <v>0.02</v>
      </c>
      <c r="E15" s="27">
        <v>1802</v>
      </c>
    </row>
    <row r="16" spans="1:5">
      <c r="A16" s="116" t="s">
        <v>25</v>
      </c>
      <c r="B16" s="78">
        <v>898</v>
      </c>
      <c r="C16" s="79">
        <v>881</v>
      </c>
      <c r="D16" s="117">
        <v>0.02</v>
      </c>
      <c r="E16" s="79">
        <v>910</v>
      </c>
    </row>
    <row r="17" spans="1:5" ht="15.75" thickBot="1">
      <c r="A17" s="11" t="s">
        <v>31</v>
      </c>
      <c r="B17" s="53">
        <v>13626</v>
      </c>
      <c r="C17" s="54">
        <v>13622</v>
      </c>
      <c r="D17" s="71">
        <v>0</v>
      </c>
      <c r="E17" s="54">
        <v>13568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"/>
  <sheetViews>
    <sheetView zoomScaleNormal="100" workbookViewId="0">
      <selection activeCell="B3" sqref="B3:E3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6" ht="50.1" customHeight="1"/>
    <row r="2" spans="1:6" ht="16.5" customHeight="1">
      <c r="A2" s="7" t="s">
        <v>33</v>
      </c>
      <c r="B2" s="7"/>
      <c r="C2" s="7"/>
      <c r="D2" s="7"/>
      <c r="E2" s="7"/>
    </row>
    <row r="3" spans="1:6" ht="30.75" customHeight="1">
      <c r="A3" s="129" t="s">
        <v>1</v>
      </c>
      <c r="B3" s="99" t="s">
        <v>178</v>
      </c>
      <c r="C3" s="100" t="s">
        <v>179</v>
      </c>
      <c r="D3" s="101" t="s">
        <v>190</v>
      </c>
      <c r="E3" s="102" t="s">
        <v>191</v>
      </c>
      <c r="F3" s="23"/>
    </row>
    <row r="4" spans="1:6" ht="15" customHeight="1">
      <c r="A4" s="13" t="s">
        <v>4</v>
      </c>
      <c r="B4" s="86">
        <v>919</v>
      </c>
      <c r="C4" s="81">
        <v>901</v>
      </c>
      <c r="D4" s="86">
        <v>1740</v>
      </c>
      <c r="E4" s="87">
        <v>1587</v>
      </c>
      <c r="F4" s="23"/>
    </row>
    <row r="5" spans="1:6" ht="15" customHeight="1">
      <c r="A5" s="130" t="s">
        <v>34</v>
      </c>
      <c r="B5" s="78">
        <v>-709</v>
      </c>
      <c r="C5" s="79">
        <v>-690</v>
      </c>
      <c r="D5" s="84">
        <v>-1326</v>
      </c>
      <c r="E5" s="85">
        <v>-1201</v>
      </c>
      <c r="F5" s="23"/>
    </row>
    <row r="6" spans="1:6" ht="15" customHeight="1">
      <c r="A6" s="13" t="s">
        <v>35</v>
      </c>
      <c r="B6" s="26">
        <v>210</v>
      </c>
      <c r="C6" s="28">
        <v>211</v>
      </c>
      <c r="D6" s="26">
        <v>414</v>
      </c>
      <c r="E6" s="28">
        <v>386</v>
      </c>
      <c r="F6" s="23"/>
    </row>
    <row r="7" spans="1:6" ht="15" customHeight="1">
      <c r="B7" s="26"/>
      <c r="C7" s="28"/>
      <c r="D7" s="26"/>
      <c r="E7" s="28"/>
      <c r="F7" s="23"/>
    </row>
    <row r="8" spans="1:6" ht="15" customHeight="1">
      <c r="A8" s="14" t="s">
        <v>36</v>
      </c>
      <c r="B8" s="26">
        <v>-147</v>
      </c>
      <c r="C8" s="28">
        <v>-156</v>
      </c>
      <c r="D8" s="26">
        <v>-297</v>
      </c>
      <c r="E8" s="28">
        <v>-287</v>
      </c>
      <c r="F8" s="23"/>
    </row>
    <row r="9" spans="1:6" ht="15" customHeight="1">
      <c r="A9" s="13" t="s">
        <v>37</v>
      </c>
      <c r="B9" s="26">
        <v>-1</v>
      </c>
      <c r="C9" s="28">
        <v>1</v>
      </c>
      <c r="D9" s="26">
        <v>-13</v>
      </c>
      <c r="E9" s="28" t="s">
        <v>130</v>
      </c>
      <c r="F9" s="23"/>
    </row>
    <row r="10" spans="1:6" ht="15" customHeight="1">
      <c r="A10" s="127" t="s">
        <v>38</v>
      </c>
      <c r="B10" s="78">
        <v>1</v>
      </c>
      <c r="C10" s="79" t="s">
        <v>130</v>
      </c>
      <c r="D10" s="78" t="s">
        <v>130</v>
      </c>
      <c r="E10" s="79" t="s">
        <v>130</v>
      </c>
      <c r="F10" s="23"/>
    </row>
    <row r="11" spans="1:6" ht="15" customHeight="1">
      <c r="A11" s="13" t="s">
        <v>39</v>
      </c>
      <c r="B11" s="26">
        <v>62</v>
      </c>
      <c r="C11" s="28">
        <v>56</v>
      </c>
      <c r="D11" s="26">
        <v>104</v>
      </c>
      <c r="E11" s="28">
        <v>99</v>
      </c>
      <c r="F11" s="23"/>
    </row>
    <row r="12" spans="1:6" ht="15" customHeight="1">
      <c r="B12" s="26"/>
      <c r="C12" s="28"/>
      <c r="D12" s="26"/>
      <c r="E12" s="28"/>
      <c r="F12" s="23"/>
    </row>
    <row r="13" spans="1:6" ht="15" customHeight="1">
      <c r="A13" s="14" t="s">
        <v>40</v>
      </c>
      <c r="B13" s="26">
        <v>-2</v>
      </c>
      <c r="C13" s="28">
        <v>-4</v>
      </c>
      <c r="D13" s="26">
        <v>-3</v>
      </c>
      <c r="E13" s="28">
        <v>-5</v>
      </c>
      <c r="F13" s="23"/>
    </row>
    <row r="14" spans="1:6" ht="15" customHeight="1">
      <c r="A14" s="127" t="s">
        <v>41</v>
      </c>
      <c r="B14" s="78" t="s">
        <v>130</v>
      </c>
      <c r="C14" s="79" t="s">
        <v>130</v>
      </c>
      <c r="D14" s="78">
        <v>-2</v>
      </c>
      <c r="E14" s="79" t="s">
        <v>130</v>
      </c>
      <c r="F14" s="23"/>
    </row>
    <row r="15" spans="1:6" ht="15" customHeight="1">
      <c r="A15" s="13" t="s">
        <v>9</v>
      </c>
      <c r="B15" s="26">
        <v>60</v>
      </c>
      <c r="C15" s="28">
        <v>52</v>
      </c>
      <c r="D15" s="26">
        <v>100</v>
      </c>
      <c r="E15" s="28">
        <v>93</v>
      </c>
      <c r="F15" s="23"/>
    </row>
    <row r="16" spans="1:6" ht="15" customHeight="1">
      <c r="B16" s="26"/>
      <c r="C16" s="28"/>
      <c r="D16" s="26"/>
      <c r="E16" s="28"/>
      <c r="F16" s="23"/>
    </row>
    <row r="17" spans="1:6" ht="15" customHeight="1">
      <c r="A17" s="130" t="s">
        <v>42</v>
      </c>
      <c r="B17" s="78">
        <v>-16</v>
      </c>
      <c r="C17" s="79">
        <v>-14</v>
      </c>
      <c r="D17" s="78">
        <v>-26</v>
      </c>
      <c r="E17" s="79">
        <v>-23</v>
      </c>
      <c r="F17" s="23"/>
    </row>
    <row r="18" spans="1:6" ht="15" customHeight="1" thickBot="1">
      <c r="A18" s="15" t="s">
        <v>129</v>
      </c>
      <c r="B18" s="30">
        <v>44</v>
      </c>
      <c r="C18" s="32">
        <v>39</v>
      </c>
      <c r="D18" s="30">
        <v>74</v>
      </c>
      <c r="E18" s="32">
        <v>70</v>
      </c>
      <c r="F18" s="23"/>
    </row>
    <row r="19" spans="1:6" ht="15" customHeight="1" thickTop="1">
      <c r="B19" s="26"/>
      <c r="C19" s="28"/>
      <c r="D19" s="26"/>
      <c r="E19" s="28"/>
      <c r="F19" s="23"/>
    </row>
    <row r="20" spans="1:6" ht="15" customHeight="1">
      <c r="A20" s="16" t="s">
        <v>43</v>
      </c>
      <c r="B20" s="26"/>
      <c r="C20" s="28"/>
      <c r="D20" s="26"/>
      <c r="E20" s="28"/>
      <c r="F20" s="23"/>
    </row>
    <row r="21" spans="1:6" ht="15" customHeight="1">
      <c r="A21" s="13" t="s">
        <v>44</v>
      </c>
      <c r="B21" s="26">
        <v>44</v>
      </c>
      <c r="C21" s="28">
        <v>38</v>
      </c>
      <c r="D21" s="26">
        <v>74</v>
      </c>
      <c r="E21" s="28">
        <v>70</v>
      </c>
      <c r="F21" s="23"/>
    </row>
    <row r="22" spans="1:6" ht="15" customHeight="1">
      <c r="A22" s="130" t="s">
        <v>45</v>
      </c>
      <c r="B22" s="78" t="s">
        <v>130</v>
      </c>
      <c r="C22" s="79" t="s">
        <v>130</v>
      </c>
      <c r="D22" s="78" t="s">
        <v>130</v>
      </c>
      <c r="E22" s="79" t="s">
        <v>130</v>
      </c>
      <c r="F22" s="23"/>
    </row>
    <row r="23" spans="1:6" ht="15" customHeight="1" thickBot="1">
      <c r="A23" s="15" t="s">
        <v>129</v>
      </c>
      <c r="B23" s="30">
        <v>44</v>
      </c>
      <c r="C23" s="32">
        <v>39</v>
      </c>
      <c r="D23" s="30">
        <v>74</v>
      </c>
      <c r="E23" s="32">
        <v>70</v>
      </c>
      <c r="F23" s="23"/>
    </row>
    <row r="24" spans="1:6" ht="15" customHeight="1" thickTop="1">
      <c r="B24" s="26"/>
      <c r="C24" s="28"/>
      <c r="D24" s="26"/>
      <c r="E24" s="28"/>
      <c r="F24" s="23"/>
    </row>
    <row r="25" spans="1:6" ht="15" customHeight="1">
      <c r="A25" s="17" t="s">
        <v>46</v>
      </c>
      <c r="B25" s="26"/>
      <c r="C25" s="28"/>
      <c r="D25" s="26"/>
      <c r="E25" s="28"/>
      <c r="F25" s="23"/>
    </row>
    <row r="26" spans="1:6" ht="15" customHeight="1">
      <c r="A26" s="13" t="s">
        <v>10</v>
      </c>
      <c r="B26" s="26">
        <v>0.28999999999999998</v>
      </c>
      <c r="C26" s="28">
        <v>0.26</v>
      </c>
      <c r="D26" s="131">
        <v>0.49</v>
      </c>
      <c r="E26" s="28">
        <v>0.47</v>
      </c>
      <c r="F26" s="23"/>
    </row>
    <row r="27" spans="1:6" ht="15" customHeight="1">
      <c r="A27" s="14" t="s">
        <v>47</v>
      </c>
      <c r="B27" s="26">
        <v>0.28999999999999998</v>
      </c>
      <c r="C27" s="28">
        <v>0.26</v>
      </c>
      <c r="D27" s="131">
        <v>0.49</v>
      </c>
      <c r="E27" s="28">
        <v>0.47</v>
      </c>
      <c r="F27" s="23"/>
    </row>
    <row r="28" spans="1:6">
      <c r="F28" s="23"/>
    </row>
    <row r="29" spans="1:6" ht="21.75" customHeight="1">
      <c r="A29" s="151"/>
      <c r="B29" s="152"/>
      <c r="C29" s="152"/>
      <c r="D29" s="152"/>
      <c r="E29" s="152"/>
    </row>
    <row r="31" spans="1:6" ht="16.5">
      <c r="A31" s="148" t="s">
        <v>48</v>
      </c>
      <c r="B31" s="148"/>
      <c r="C31" s="148"/>
      <c r="D31" s="148"/>
      <c r="E31" s="148"/>
    </row>
    <row r="32" spans="1:6" ht="24" customHeight="1">
      <c r="A32" s="126" t="s">
        <v>1</v>
      </c>
      <c r="B32" s="99" t="str">
        <f>B3</f>
        <v>Q2/2020</v>
      </c>
      <c r="C32" s="100" t="str">
        <f t="shared" ref="C32:E32" si="0">C3</f>
        <v>Q2/2019</v>
      </c>
      <c r="D32" s="101" t="str">
        <f t="shared" si="0"/>
        <v>Q1-Q2/
2020</v>
      </c>
      <c r="E32" s="102" t="str">
        <f t="shared" si="0"/>
        <v>Q1-Q2/
2019</v>
      </c>
      <c r="F32" s="33"/>
    </row>
    <row r="33" spans="1:6" ht="15" customHeight="1">
      <c r="A33" s="14" t="s">
        <v>129</v>
      </c>
      <c r="B33" s="26">
        <v>44</v>
      </c>
      <c r="C33" s="28">
        <v>39</v>
      </c>
      <c r="D33" s="26">
        <v>74</v>
      </c>
      <c r="E33" s="28">
        <v>70</v>
      </c>
      <c r="F33" s="33"/>
    </row>
    <row r="34" spans="1:6" ht="15" customHeight="1">
      <c r="A34" s="18"/>
      <c r="B34" s="31"/>
      <c r="C34" s="28"/>
      <c r="D34" s="26"/>
      <c r="E34" s="28"/>
      <c r="F34" s="33"/>
    </row>
    <row r="35" spans="1:6" ht="15" customHeight="1">
      <c r="A35" s="56" t="s">
        <v>147</v>
      </c>
      <c r="B35" s="31"/>
      <c r="C35" s="28"/>
      <c r="D35" s="26"/>
      <c r="E35" s="28"/>
      <c r="F35" s="33"/>
    </row>
    <row r="36" spans="1:6" ht="15" customHeight="1">
      <c r="A36" s="14" t="s">
        <v>49</v>
      </c>
      <c r="B36" s="26">
        <v>12</v>
      </c>
      <c r="C36" s="28">
        <v>1</v>
      </c>
      <c r="D36" s="26">
        <v>3</v>
      </c>
      <c r="E36" s="28">
        <v>4</v>
      </c>
      <c r="F36" s="33"/>
    </row>
    <row r="37" spans="1:6" ht="15" customHeight="1">
      <c r="A37" s="14" t="s">
        <v>50</v>
      </c>
      <c r="B37" s="26">
        <v>3</v>
      </c>
      <c r="C37" s="28">
        <v>-5</v>
      </c>
      <c r="D37" s="26">
        <v>-14</v>
      </c>
      <c r="E37" s="28" t="s">
        <v>130</v>
      </c>
      <c r="F37" s="33"/>
    </row>
    <row r="38" spans="1:6" ht="15" customHeight="1">
      <c r="A38" s="127" t="s">
        <v>51</v>
      </c>
      <c r="B38" s="78">
        <v>-3</v>
      </c>
      <c r="C38" s="79" t="s">
        <v>130</v>
      </c>
      <c r="D38" s="78">
        <v>-1</v>
      </c>
      <c r="E38" s="79">
        <v>-1</v>
      </c>
      <c r="F38" s="33"/>
    </row>
    <row r="39" spans="1:6" ht="15" customHeight="1">
      <c r="A39" s="56" t="s">
        <v>148</v>
      </c>
      <c r="B39" s="26">
        <v>12</v>
      </c>
      <c r="C39" s="28">
        <v>-4</v>
      </c>
      <c r="D39" s="26">
        <v>-12</v>
      </c>
      <c r="E39" s="28">
        <v>3</v>
      </c>
      <c r="F39" s="33"/>
    </row>
    <row r="40" spans="1:6" ht="15" customHeight="1">
      <c r="A40" s="18"/>
      <c r="B40" s="31"/>
      <c r="C40" s="28"/>
      <c r="D40" s="26"/>
      <c r="E40" s="28"/>
      <c r="F40" s="33"/>
    </row>
    <row r="41" spans="1:6" ht="15" customHeight="1">
      <c r="A41" s="24" t="s">
        <v>132</v>
      </c>
      <c r="B41" s="31"/>
      <c r="C41" s="28"/>
      <c r="D41" s="26"/>
      <c r="E41" s="28"/>
      <c r="F41" s="33"/>
    </row>
    <row r="42" spans="1:6" ht="15" customHeight="1">
      <c r="A42" s="14" t="s">
        <v>52</v>
      </c>
      <c r="B42" s="26">
        <v>29</v>
      </c>
      <c r="C42" s="28">
        <v>-15</v>
      </c>
      <c r="D42" s="26">
        <v>-20</v>
      </c>
      <c r="E42" s="28">
        <v>-25</v>
      </c>
      <c r="F42" s="33"/>
    </row>
    <row r="43" spans="1:6" ht="15" customHeight="1">
      <c r="A43" s="127" t="s">
        <v>131</v>
      </c>
      <c r="B43" s="78">
        <v>-8</v>
      </c>
      <c r="C43" s="79">
        <v>4</v>
      </c>
      <c r="D43" s="78">
        <v>5</v>
      </c>
      <c r="E43" s="79">
        <v>6</v>
      </c>
      <c r="F43" s="33"/>
    </row>
    <row r="44" spans="1:6" ht="15" customHeight="1">
      <c r="A44" s="56" t="s">
        <v>149</v>
      </c>
      <c r="B44" s="26">
        <v>21</v>
      </c>
      <c r="C44" s="28">
        <v>-12</v>
      </c>
      <c r="D44" s="26">
        <v>-15</v>
      </c>
      <c r="E44" s="28">
        <v>-19</v>
      </c>
      <c r="F44" s="33"/>
    </row>
    <row r="45" spans="1:6" ht="15" customHeight="1">
      <c r="A45" s="18"/>
      <c r="B45" s="31"/>
      <c r="C45" s="28"/>
      <c r="D45" s="26"/>
      <c r="E45" s="28"/>
      <c r="F45" s="33"/>
    </row>
    <row r="46" spans="1:6" ht="15" customHeight="1">
      <c r="A46" s="24" t="s">
        <v>176</v>
      </c>
      <c r="B46" s="26">
        <v>34</v>
      </c>
      <c r="C46" s="28">
        <v>-16</v>
      </c>
      <c r="D46" s="26">
        <v>-27</v>
      </c>
      <c r="E46" s="28">
        <v>-16</v>
      </c>
      <c r="F46" s="33"/>
    </row>
    <row r="47" spans="1:6" ht="15" customHeight="1">
      <c r="A47" s="128"/>
      <c r="B47" s="89"/>
      <c r="C47" s="79"/>
      <c r="D47" s="78"/>
      <c r="E47" s="79"/>
      <c r="F47" s="33"/>
    </row>
    <row r="48" spans="1:6" ht="15" customHeight="1" thickBot="1">
      <c r="A48" s="19" t="s">
        <v>177</v>
      </c>
      <c r="B48" s="30">
        <v>78</v>
      </c>
      <c r="C48" s="32">
        <v>23</v>
      </c>
      <c r="D48" s="30">
        <v>47</v>
      </c>
      <c r="E48" s="32">
        <v>54</v>
      </c>
      <c r="F48" s="33"/>
    </row>
    <row r="49" spans="1:6" ht="15" customHeight="1" thickTop="1">
      <c r="A49" s="18"/>
      <c r="B49" s="31"/>
      <c r="C49" s="28"/>
      <c r="D49" s="26"/>
      <c r="E49" s="28"/>
      <c r="F49" s="33"/>
    </row>
    <row r="50" spans="1:6" ht="15" customHeight="1">
      <c r="A50" s="24" t="s">
        <v>43</v>
      </c>
      <c r="B50" s="31"/>
      <c r="C50" s="28"/>
      <c r="D50" s="26"/>
      <c r="E50" s="28"/>
      <c r="F50" s="33"/>
    </row>
    <row r="51" spans="1:6" ht="15" customHeight="1">
      <c r="A51" s="14" t="s">
        <v>44</v>
      </c>
      <c r="B51" s="26">
        <v>78</v>
      </c>
      <c r="C51" s="28">
        <v>23</v>
      </c>
      <c r="D51" s="26">
        <v>47</v>
      </c>
      <c r="E51" s="28">
        <v>54</v>
      </c>
      <c r="F51" s="33"/>
    </row>
    <row r="52" spans="1:6" ht="15" customHeight="1">
      <c r="A52" s="127" t="s">
        <v>45</v>
      </c>
      <c r="B52" s="78" t="s">
        <v>130</v>
      </c>
      <c r="C52" s="79" t="s">
        <v>130</v>
      </c>
      <c r="D52" s="78" t="s">
        <v>130</v>
      </c>
      <c r="E52" s="79" t="s">
        <v>130</v>
      </c>
      <c r="F52" s="33"/>
    </row>
    <row r="53" spans="1:6" ht="15" customHeight="1" thickBot="1">
      <c r="A53" s="19" t="s">
        <v>53</v>
      </c>
      <c r="B53" s="30">
        <v>78</v>
      </c>
      <c r="C53" s="32">
        <v>23</v>
      </c>
      <c r="D53" s="30">
        <v>47</v>
      </c>
      <c r="E53" s="32">
        <v>54</v>
      </c>
      <c r="F53" s="33"/>
    </row>
    <row r="54" spans="1:6" ht="15" customHeight="1" thickTop="1">
      <c r="A54" s="20"/>
    </row>
    <row r="55" spans="1:6">
      <c r="A55" s="20"/>
    </row>
  </sheetData>
  <mergeCells count="2">
    <mergeCell ref="A31:E31"/>
    <mergeCell ref="A29:E29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8"/>
  <sheetViews>
    <sheetView zoomScale="90" zoomScaleNormal="90" workbookViewId="0">
      <selection activeCell="B92" sqref="B92"/>
    </sheetView>
  </sheetViews>
  <sheetFormatPr defaultColWidth="9.140625" defaultRowHeight="15"/>
  <cols>
    <col min="1" max="1" width="56.85546875" style="6" customWidth="1"/>
    <col min="2" max="2" width="13.5703125" style="58" customWidth="1"/>
    <col min="3" max="3" width="14.85546875" style="58" customWidth="1"/>
    <col min="4" max="4" width="13.5703125" style="159" customWidth="1"/>
    <col min="5" max="16384" width="9.140625" style="6"/>
  </cols>
  <sheetData>
    <row r="1" spans="1:4" ht="50.1" customHeight="1">
      <c r="B1" s="6"/>
      <c r="C1" s="6"/>
      <c r="D1" s="155"/>
    </row>
    <row r="2" spans="1:4" ht="27" customHeight="1">
      <c r="A2" s="21" t="s">
        <v>54</v>
      </c>
      <c r="B2" s="6"/>
      <c r="C2" s="6"/>
      <c r="D2" s="155"/>
    </row>
    <row r="3" spans="1:4">
      <c r="A3" s="34" t="s">
        <v>55</v>
      </c>
      <c r="B3" s="40"/>
      <c r="C3" s="44"/>
      <c r="D3" s="40"/>
    </row>
    <row r="4" spans="1:4" ht="40.5" customHeight="1">
      <c r="A4" s="95" t="s">
        <v>1</v>
      </c>
      <c r="B4" s="96" t="s">
        <v>198</v>
      </c>
      <c r="C4" s="97" t="s">
        <v>199</v>
      </c>
      <c r="D4" s="160" t="s">
        <v>174</v>
      </c>
    </row>
    <row r="5" spans="1:4">
      <c r="A5" s="36" t="s">
        <v>56</v>
      </c>
      <c r="B5" s="94"/>
      <c r="C5" s="72"/>
      <c r="D5" s="81"/>
    </row>
    <row r="6" spans="1:4">
      <c r="A6" s="41" t="s">
        <v>57</v>
      </c>
      <c r="B6" s="31"/>
      <c r="C6" s="72"/>
      <c r="D6" s="28"/>
    </row>
    <row r="7" spans="1:4">
      <c r="A7" s="42" t="s">
        <v>58</v>
      </c>
      <c r="B7" s="26">
        <v>687</v>
      </c>
      <c r="C7" s="28">
        <v>676</v>
      </c>
      <c r="D7" s="28">
        <v>687</v>
      </c>
    </row>
    <row r="8" spans="1:4">
      <c r="A8" s="77" t="s">
        <v>59</v>
      </c>
      <c r="B8" s="78">
        <v>251</v>
      </c>
      <c r="C8" s="79">
        <v>260</v>
      </c>
      <c r="D8" s="79">
        <v>253</v>
      </c>
    </row>
    <row r="9" spans="1:4">
      <c r="A9" s="41" t="s">
        <v>60</v>
      </c>
      <c r="B9" s="26">
        <v>938</v>
      </c>
      <c r="C9" s="28">
        <v>936</v>
      </c>
      <c r="D9" s="28">
        <v>941</v>
      </c>
    </row>
    <row r="10" spans="1:4">
      <c r="A10" s="43"/>
      <c r="B10" s="31"/>
      <c r="C10" s="72"/>
      <c r="D10" s="28"/>
    </row>
    <row r="11" spans="1:4">
      <c r="A11" s="41" t="s">
        <v>61</v>
      </c>
      <c r="B11" s="31"/>
      <c r="C11" s="72"/>
      <c r="D11" s="28"/>
    </row>
    <row r="12" spans="1:4">
      <c r="A12" s="42" t="s">
        <v>62</v>
      </c>
      <c r="B12" s="26">
        <v>26</v>
      </c>
      <c r="C12" s="28">
        <v>25</v>
      </c>
      <c r="D12" s="28">
        <v>25</v>
      </c>
    </row>
    <row r="13" spans="1:4">
      <c r="A13" s="42" t="s">
        <v>63</v>
      </c>
      <c r="B13" s="26">
        <v>119</v>
      </c>
      <c r="C13" s="28">
        <v>116</v>
      </c>
      <c r="D13" s="28">
        <v>115</v>
      </c>
    </row>
    <row r="14" spans="1:4">
      <c r="A14" s="42" t="s">
        <v>64</v>
      </c>
      <c r="B14" s="26">
        <v>171</v>
      </c>
      <c r="C14" s="28">
        <v>170</v>
      </c>
      <c r="D14" s="28">
        <v>174</v>
      </c>
    </row>
    <row r="15" spans="1:4">
      <c r="A15" s="42" t="s">
        <v>155</v>
      </c>
      <c r="B15" s="26">
        <v>68</v>
      </c>
      <c r="C15" s="28">
        <v>59</v>
      </c>
      <c r="D15" s="28">
        <v>65</v>
      </c>
    </row>
    <row r="16" spans="1:4">
      <c r="A16" s="77" t="s">
        <v>65</v>
      </c>
      <c r="B16" s="78">
        <v>49</v>
      </c>
      <c r="C16" s="79">
        <v>52</v>
      </c>
      <c r="D16" s="79">
        <v>51</v>
      </c>
    </row>
    <row r="17" spans="1:4">
      <c r="A17" s="41" t="s">
        <v>66</v>
      </c>
      <c r="B17" s="26">
        <v>432</v>
      </c>
      <c r="C17" s="28">
        <v>421</v>
      </c>
      <c r="D17" s="28">
        <v>429</v>
      </c>
    </row>
    <row r="18" spans="1:4">
      <c r="A18" s="43"/>
      <c r="B18" s="31"/>
      <c r="C18" s="72"/>
      <c r="D18" s="28"/>
    </row>
    <row r="19" spans="1:4">
      <c r="A19" s="41" t="s">
        <v>71</v>
      </c>
      <c r="B19" s="31"/>
      <c r="C19" s="72"/>
      <c r="D19" s="28"/>
    </row>
    <row r="20" spans="1:4">
      <c r="A20" s="42" t="s">
        <v>67</v>
      </c>
      <c r="B20" s="26">
        <v>12</v>
      </c>
      <c r="C20" s="28">
        <v>14</v>
      </c>
      <c r="D20" s="28">
        <v>13</v>
      </c>
    </row>
    <row r="21" spans="1:4">
      <c r="A21" s="42" t="s">
        <v>68</v>
      </c>
      <c r="B21" s="26">
        <v>14</v>
      </c>
      <c r="C21" s="28">
        <v>5</v>
      </c>
      <c r="D21" s="28">
        <v>8</v>
      </c>
    </row>
    <row r="22" spans="1:4">
      <c r="A22" s="42" t="s">
        <v>69</v>
      </c>
      <c r="B22" s="26">
        <v>80</v>
      </c>
      <c r="C22" s="28">
        <v>95</v>
      </c>
      <c r="D22" s="28">
        <v>73</v>
      </c>
    </row>
    <row r="23" spans="1:4">
      <c r="A23" s="42" t="s">
        <v>70</v>
      </c>
      <c r="B23" s="26">
        <v>28</v>
      </c>
      <c r="C23" s="28">
        <v>30</v>
      </c>
      <c r="D23" s="28">
        <v>30</v>
      </c>
    </row>
    <row r="24" spans="1:4">
      <c r="A24" s="77" t="s">
        <v>71</v>
      </c>
      <c r="B24" s="78">
        <v>14</v>
      </c>
      <c r="C24" s="79">
        <v>14</v>
      </c>
      <c r="D24" s="79">
        <v>17</v>
      </c>
    </row>
    <row r="25" spans="1:4">
      <c r="A25" s="82" t="s">
        <v>133</v>
      </c>
      <c r="B25" s="78">
        <v>148</v>
      </c>
      <c r="C25" s="79">
        <v>158</v>
      </c>
      <c r="D25" s="79">
        <v>141</v>
      </c>
    </row>
    <row r="26" spans="1:4" ht="15.75" thickBot="1">
      <c r="A26" s="50" t="s">
        <v>72</v>
      </c>
      <c r="B26" s="53">
        <v>1519</v>
      </c>
      <c r="C26" s="54">
        <v>1516</v>
      </c>
      <c r="D26" s="54">
        <v>1511</v>
      </c>
    </row>
    <row r="27" spans="1:4" ht="15.75" thickTop="1">
      <c r="A27" s="43"/>
      <c r="B27" s="135"/>
      <c r="C27" s="136"/>
      <c r="D27" s="27"/>
    </row>
    <row r="28" spans="1:4">
      <c r="A28" s="36" t="s">
        <v>73</v>
      </c>
      <c r="B28" s="31"/>
      <c r="C28" s="72"/>
      <c r="D28" s="28"/>
    </row>
    <row r="29" spans="1:4">
      <c r="A29" s="41" t="s">
        <v>74</v>
      </c>
      <c r="B29" s="26"/>
      <c r="C29" s="28"/>
      <c r="D29" s="28"/>
    </row>
    <row r="30" spans="1:4">
      <c r="A30" s="42" t="s">
        <v>75</v>
      </c>
      <c r="B30" s="26">
        <v>88</v>
      </c>
      <c r="C30" s="28">
        <v>97</v>
      </c>
      <c r="D30" s="28">
        <v>84</v>
      </c>
    </row>
    <row r="31" spans="1:4">
      <c r="A31" s="42" t="s">
        <v>136</v>
      </c>
      <c r="B31" s="26">
        <v>352</v>
      </c>
      <c r="C31" s="28">
        <v>362</v>
      </c>
      <c r="D31" s="28">
        <v>328</v>
      </c>
    </row>
    <row r="32" spans="1:4">
      <c r="A32" s="77" t="s">
        <v>76</v>
      </c>
      <c r="B32" s="78">
        <v>106</v>
      </c>
      <c r="C32" s="79">
        <v>89</v>
      </c>
      <c r="D32" s="79">
        <v>101</v>
      </c>
    </row>
    <row r="33" spans="1:4">
      <c r="A33" s="41" t="s">
        <v>77</v>
      </c>
      <c r="B33" s="26">
        <v>546</v>
      </c>
      <c r="C33" s="28">
        <v>548</v>
      </c>
      <c r="D33" s="28">
        <v>514</v>
      </c>
    </row>
    <row r="34" spans="1:4">
      <c r="A34" s="43"/>
      <c r="B34" s="26"/>
      <c r="C34" s="28"/>
      <c r="D34" s="28"/>
    </row>
    <row r="35" spans="1:4">
      <c r="A35" s="57" t="s">
        <v>137</v>
      </c>
      <c r="B35" s="31"/>
      <c r="C35" s="72"/>
      <c r="D35" s="28"/>
    </row>
    <row r="36" spans="1:4">
      <c r="A36" s="42" t="s">
        <v>134</v>
      </c>
      <c r="B36" s="26">
        <v>487</v>
      </c>
      <c r="C36" s="28">
        <v>578</v>
      </c>
      <c r="D36" s="28">
        <v>656</v>
      </c>
    </row>
    <row r="37" spans="1:4">
      <c r="A37" s="42" t="s">
        <v>150</v>
      </c>
      <c r="B37" s="26">
        <v>252</v>
      </c>
      <c r="C37" s="28">
        <v>234</v>
      </c>
      <c r="D37" s="28">
        <v>262</v>
      </c>
    </row>
    <row r="38" spans="1:4">
      <c r="A38" s="42" t="s">
        <v>78</v>
      </c>
      <c r="B38" s="26">
        <v>79</v>
      </c>
      <c r="C38" s="28">
        <v>41</v>
      </c>
      <c r="D38" s="28">
        <v>59</v>
      </c>
    </row>
    <row r="39" spans="1:4">
      <c r="A39" s="42" t="s">
        <v>79</v>
      </c>
      <c r="B39" s="26">
        <v>30</v>
      </c>
      <c r="C39" s="28">
        <v>21</v>
      </c>
      <c r="D39" s="28">
        <v>27</v>
      </c>
    </row>
    <row r="40" spans="1:4">
      <c r="A40" s="42" t="s">
        <v>135</v>
      </c>
      <c r="B40" s="26">
        <v>113</v>
      </c>
      <c r="C40" s="28">
        <v>105</v>
      </c>
      <c r="D40" s="28">
        <v>108</v>
      </c>
    </row>
    <row r="41" spans="1:4">
      <c r="A41" s="77" t="s">
        <v>80</v>
      </c>
      <c r="B41" s="78">
        <v>518</v>
      </c>
      <c r="C41" s="79">
        <v>125</v>
      </c>
      <c r="D41" s="79">
        <v>316</v>
      </c>
    </row>
    <row r="42" spans="1:4">
      <c r="A42" s="82" t="s">
        <v>138</v>
      </c>
      <c r="B42" s="84">
        <v>1480</v>
      </c>
      <c r="C42" s="85">
        <v>1103</v>
      </c>
      <c r="D42" s="85">
        <v>1428</v>
      </c>
    </row>
    <row r="43" spans="1:4" ht="15.75" thickBot="1">
      <c r="A43" s="83" t="s">
        <v>81</v>
      </c>
      <c r="B43" s="53">
        <v>2026</v>
      </c>
      <c r="C43" s="54">
        <v>1651</v>
      </c>
      <c r="D43" s="54">
        <v>1942</v>
      </c>
    </row>
    <row r="44" spans="1:4" ht="15.75" thickTop="1">
      <c r="A44" s="88"/>
      <c r="B44" s="133"/>
      <c r="C44" s="134"/>
      <c r="D44" s="85"/>
    </row>
    <row r="45" spans="1:4" ht="15.75" thickBot="1">
      <c r="A45" s="83" t="s">
        <v>82</v>
      </c>
      <c r="B45" s="53">
        <v>3544</v>
      </c>
      <c r="C45" s="54">
        <v>3167</v>
      </c>
      <c r="D45" s="54">
        <v>3452</v>
      </c>
    </row>
    <row r="46" spans="1:4" ht="15.75" thickTop="1">
      <c r="B46" s="137"/>
      <c r="C46" s="137"/>
      <c r="D46" s="137"/>
    </row>
    <row r="47" spans="1:4" ht="28.5" customHeight="1">
      <c r="A47" s="151"/>
      <c r="B47" s="152"/>
      <c r="C47" s="152"/>
      <c r="D47" s="156"/>
    </row>
    <row r="48" spans="1:4">
      <c r="A48" s="138"/>
      <c r="B48" s="6"/>
      <c r="C48" s="6"/>
      <c r="D48" s="155"/>
    </row>
    <row r="49" spans="1:4">
      <c r="A49" s="45" t="s">
        <v>144</v>
      </c>
      <c r="B49" s="44"/>
      <c r="C49" s="44"/>
      <c r="D49" s="44"/>
    </row>
    <row r="50" spans="1:4" ht="35.25" customHeight="1">
      <c r="A50" s="95" t="s">
        <v>1</v>
      </c>
      <c r="B50" s="96" t="str">
        <f>B4</f>
        <v>As at June 30, 2020</v>
      </c>
      <c r="C50" s="97" t="str">
        <f t="shared" ref="C50" si="0">C4</f>
        <v>As at
 June 30, 2019</v>
      </c>
      <c r="D50" s="160" t="str">
        <f>D4</f>
        <v>As at December 31, 2019</v>
      </c>
    </row>
    <row r="51" spans="1:4" ht="15" customHeight="1">
      <c r="A51" s="36" t="s">
        <v>83</v>
      </c>
      <c r="B51" s="31"/>
      <c r="C51" s="72"/>
      <c r="D51" s="28"/>
    </row>
    <row r="52" spans="1:4" ht="15" customHeight="1">
      <c r="A52" s="42" t="s">
        <v>84</v>
      </c>
      <c r="B52" s="26">
        <v>100</v>
      </c>
      <c r="C52" s="28">
        <v>100</v>
      </c>
      <c r="D52" s="28">
        <v>100</v>
      </c>
    </row>
    <row r="53" spans="1:4" ht="15" customHeight="1">
      <c r="A53" s="42" t="s">
        <v>85</v>
      </c>
      <c r="B53" s="26">
        <v>423</v>
      </c>
      <c r="C53" s="28">
        <v>421</v>
      </c>
      <c r="D53" s="28">
        <v>421</v>
      </c>
    </row>
    <row r="54" spans="1:4" ht="15" customHeight="1">
      <c r="A54" s="42" t="s">
        <v>86</v>
      </c>
      <c r="B54" s="26">
        <v>-31</v>
      </c>
      <c r="C54" s="28">
        <v>-18</v>
      </c>
      <c r="D54" s="28">
        <v>-16</v>
      </c>
    </row>
    <row r="55" spans="1:4" ht="15" customHeight="1">
      <c r="A55" s="42" t="s">
        <v>139</v>
      </c>
      <c r="B55" s="26">
        <v>4</v>
      </c>
      <c r="C55" s="28">
        <v>-2</v>
      </c>
      <c r="D55" s="28">
        <v>1</v>
      </c>
    </row>
    <row r="56" spans="1:4" ht="15" customHeight="1">
      <c r="A56" s="77" t="s">
        <v>87</v>
      </c>
      <c r="B56" s="78">
        <v>465</v>
      </c>
      <c r="C56" s="79">
        <v>391</v>
      </c>
      <c r="D56" s="79">
        <v>534</v>
      </c>
    </row>
    <row r="57" spans="1:4" ht="15" customHeight="1">
      <c r="A57" s="41" t="s">
        <v>88</v>
      </c>
      <c r="B57" s="25">
        <v>961</v>
      </c>
      <c r="C57" s="28">
        <v>892</v>
      </c>
      <c r="D57" s="27">
        <v>1040</v>
      </c>
    </row>
    <row r="58" spans="1:4" ht="15" customHeight="1">
      <c r="A58" s="43"/>
      <c r="B58" s="31"/>
      <c r="C58" s="72"/>
      <c r="D58" s="28"/>
    </row>
    <row r="59" spans="1:4" ht="15" customHeight="1">
      <c r="A59" s="41" t="s">
        <v>45</v>
      </c>
      <c r="B59" s="26">
        <v>6</v>
      </c>
      <c r="C59" s="28">
        <v>5</v>
      </c>
      <c r="D59" s="28">
        <v>6</v>
      </c>
    </row>
    <row r="60" spans="1:4" ht="15" customHeight="1">
      <c r="A60" s="91"/>
      <c r="B60" s="89"/>
      <c r="C60" s="90"/>
      <c r="D60" s="79"/>
    </row>
    <row r="61" spans="1:4" ht="15" customHeight="1" thickBot="1">
      <c r="A61" s="83" t="s">
        <v>89</v>
      </c>
      <c r="B61" s="53">
        <v>967</v>
      </c>
      <c r="C61" s="32">
        <v>898</v>
      </c>
      <c r="D61" s="54">
        <v>1046</v>
      </c>
    </row>
    <row r="62" spans="1:4" ht="15" customHeight="1" thickTop="1">
      <c r="A62" s="43"/>
      <c r="B62" s="60"/>
      <c r="C62" s="59"/>
      <c r="D62" s="59"/>
    </row>
    <row r="63" spans="1:4" ht="15" customHeight="1">
      <c r="A63" s="36" t="s">
        <v>90</v>
      </c>
      <c r="B63" s="60"/>
      <c r="C63" s="59"/>
      <c r="D63" s="59"/>
    </row>
    <row r="64" spans="1:4" ht="15" customHeight="1">
      <c r="A64" s="41" t="s">
        <v>91</v>
      </c>
      <c r="B64" s="60"/>
      <c r="C64" s="59"/>
      <c r="D64" s="59"/>
    </row>
    <row r="65" spans="1:4" ht="15" customHeight="1">
      <c r="A65" s="42" t="s">
        <v>92</v>
      </c>
      <c r="B65" s="26">
        <v>238</v>
      </c>
      <c r="C65" s="28">
        <v>169</v>
      </c>
      <c r="D65" s="28">
        <v>159</v>
      </c>
    </row>
    <row r="66" spans="1:4" ht="15" customHeight="1">
      <c r="A66" s="42" t="s">
        <v>156</v>
      </c>
      <c r="B66" s="26">
        <v>42</v>
      </c>
      <c r="C66" s="28">
        <v>34</v>
      </c>
      <c r="D66" s="28">
        <v>39</v>
      </c>
    </row>
    <row r="67" spans="1:4" ht="15" customHeight="1">
      <c r="A67" s="42" t="s">
        <v>93</v>
      </c>
      <c r="B67" s="26">
        <v>211</v>
      </c>
      <c r="C67" s="28">
        <v>197</v>
      </c>
      <c r="D67" s="28">
        <v>190</v>
      </c>
    </row>
    <row r="68" spans="1:4" ht="15" customHeight="1">
      <c r="A68" s="42" t="s">
        <v>94</v>
      </c>
      <c r="B68" s="26">
        <v>38</v>
      </c>
      <c r="C68" s="28">
        <v>25</v>
      </c>
      <c r="D68" s="28">
        <v>31</v>
      </c>
    </row>
    <row r="69" spans="1:4" ht="15" customHeight="1">
      <c r="A69" s="42" t="s">
        <v>140</v>
      </c>
      <c r="B69" s="26">
        <v>13</v>
      </c>
      <c r="C69" s="28">
        <v>7</v>
      </c>
      <c r="D69" s="28">
        <v>8</v>
      </c>
    </row>
    <row r="70" spans="1:4" ht="15" customHeight="1">
      <c r="A70" s="77" t="s">
        <v>175</v>
      </c>
      <c r="B70" s="78">
        <v>57</v>
      </c>
      <c r="C70" s="79">
        <v>72</v>
      </c>
      <c r="D70" s="79">
        <v>66</v>
      </c>
    </row>
    <row r="71" spans="1:4" ht="15" customHeight="1">
      <c r="A71" s="41" t="s">
        <v>95</v>
      </c>
      <c r="B71" s="26">
        <v>599</v>
      </c>
      <c r="C71" s="28">
        <v>504</v>
      </c>
      <c r="D71" s="28">
        <v>492</v>
      </c>
    </row>
    <row r="72" spans="1:4" ht="15" customHeight="1">
      <c r="A72" s="43"/>
      <c r="B72" s="60"/>
      <c r="C72" s="59"/>
      <c r="D72" s="59"/>
    </row>
    <row r="73" spans="1:4" ht="15" customHeight="1">
      <c r="A73" s="41" t="s">
        <v>96</v>
      </c>
      <c r="B73" s="60"/>
      <c r="C73" s="59"/>
      <c r="D73" s="59"/>
    </row>
    <row r="74" spans="1:4" ht="15" customHeight="1">
      <c r="A74" s="42" t="s">
        <v>97</v>
      </c>
      <c r="B74" s="26">
        <v>18</v>
      </c>
      <c r="C74" s="28">
        <v>48</v>
      </c>
      <c r="D74" s="28">
        <v>48</v>
      </c>
    </row>
    <row r="75" spans="1:4" ht="15" customHeight="1">
      <c r="A75" s="42" t="s">
        <v>200</v>
      </c>
      <c r="B75" s="26">
        <v>40</v>
      </c>
      <c r="C75" s="28">
        <v>25</v>
      </c>
      <c r="D75" s="28"/>
    </row>
    <row r="76" spans="1:4" ht="15" customHeight="1">
      <c r="A76" s="42" t="s">
        <v>157</v>
      </c>
      <c r="B76" s="26">
        <v>23</v>
      </c>
      <c r="C76" s="28">
        <v>21</v>
      </c>
      <c r="D76" s="28">
        <v>22</v>
      </c>
    </row>
    <row r="77" spans="1:4" ht="15" customHeight="1">
      <c r="A77" s="42" t="s">
        <v>141</v>
      </c>
      <c r="B77" s="26">
        <v>331</v>
      </c>
      <c r="C77" s="28">
        <v>305</v>
      </c>
      <c r="D77" s="28">
        <v>354</v>
      </c>
    </row>
    <row r="78" spans="1:4" ht="15" customHeight="1">
      <c r="A78" s="42" t="s">
        <v>94</v>
      </c>
      <c r="B78" s="26">
        <v>147</v>
      </c>
      <c r="C78" s="28">
        <v>125</v>
      </c>
      <c r="D78" s="28">
        <v>142</v>
      </c>
    </row>
    <row r="79" spans="1:4" ht="15" customHeight="1">
      <c r="A79" s="42" t="s">
        <v>143</v>
      </c>
      <c r="B79" s="26">
        <v>989</v>
      </c>
      <c r="C79" s="28">
        <v>807</v>
      </c>
      <c r="D79" s="28">
        <v>913</v>
      </c>
    </row>
    <row r="80" spans="1:4" ht="15" customHeight="1">
      <c r="A80" s="42" t="s">
        <v>98</v>
      </c>
      <c r="B80" s="26">
        <v>17</v>
      </c>
      <c r="C80" s="28">
        <v>23</v>
      </c>
      <c r="D80" s="28">
        <v>14</v>
      </c>
    </row>
    <row r="81" spans="1:4" ht="15" customHeight="1">
      <c r="A81" s="42" t="s">
        <v>99</v>
      </c>
      <c r="B81" s="26">
        <v>64</v>
      </c>
      <c r="C81" s="28">
        <v>57</v>
      </c>
      <c r="D81" s="28">
        <v>66</v>
      </c>
    </row>
    <row r="82" spans="1:4" ht="15" customHeight="1">
      <c r="A82" s="77" t="s">
        <v>142</v>
      </c>
      <c r="B82" s="84">
        <v>349</v>
      </c>
      <c r="C82" s="79">
        <v>354</v>
      </c>
      <c r="D82" s="85">
        <v>356</v>
      </c>
    </row>
    <row r="83" spans="1:4" ht="15" customHeight="1">
      <c r="A83" s="145" t="s">
        <v>100</v>
      </c>
      <c r="B83" s="146">
        <v>1978</v>
      </c>
      <c r="C83" s="147">
        <v>1766</v>
      </c>
      <c r="D83" s="147">
        <v>1915</v>
      </c>
    </row>
    <row r="84" spans="1:4" ht="15" customHeight="1" thickBot="1">
      <c r="A84" s="83" t="s">
        <v>101</v>
      </c>
      <c r="B84" s="53">
        <v>2577</v>
      </c>
      <c r="C84" s="54">
        <v>2269</v>
      </c>
      <c r="D84" s="54">
        <v>2407</v>
      </c>
    </row>
    <row r="85" spans="1:4" ht="15" customHeight="1" thickTop="1">
      <c r="A85" s="88"/>
      <c r="B85" s="92"/>
      <c r="C85" s="93"/>
      <c r="D85" s="93"/>
    </row>
    <row r="86" spans="1:4" ht="15" customHeight="1" thickBot="1">
      <c r="A86" s="83" t="s">
        <v>102</v>
      </c>
      <c r="B86" s="53">
        <v>3544</v>
      </c>
      <c r="C86" s="54">
        <v>3167</v>
      </c>
      <c r="D86" s="54">
        <v>3452</v>
      </c>
    </row>
    <row r="87" spans="1:4" ht="15" customHeight="1" thickTop="1">
      <c r="A87" s="20"/>
      <c r="B87" s="139"/>
      <c r="C87" s="139"/>
      <c r="D87" s="157"/>
    </row>
    <row r="88" spans="1:4" ht="24.75" customHeight="1">
      <c r="A88" s="151"/>
      <c r="B88" s="152"/>
      <c r="C88" s="152"/>
      <c r="D88" s="158"/>
    </row>
  </sheetData>
  <mergeCells count="2">
    <mergeCell ref="A47:C47"/>
    <mergeCell ref="A88:C88"/>
  </mergeCells>
  <pageMargins left="0.7" right="0.7" top="0.75" bottom="0.75" header="0.3" footer="0.3"/>
  <pageSetup paperSize="9" scale="76" orientation="portrait" r:id="rId1"/>
  <rowBreaks count="1" manualBreakCount="1">
    <brk id="48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7"/>
  <sheetViews>
    <sheetView topLeftCell="A31" zoomScaleNormal="100" workbookViewId="0">
      <selection activeCell="A44" sqref="A44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5" ht="50.1" customHeight="1"/>
    <row r="2" spans="1:5" ht="27" customHeight="1">
      <c r="A2" s="22" t="s">
        <v>173</v>
      </c>
      <c r="B2" s="22"/>
      <c r="C2" s="22"/>
      <c r="D2" s="22"/>
      <c r="E2" s="22"/>
    </row>
    <row r="3" spans="1:5" ht="24">
      <c r="A3" s="95" t="s">
        <v>1</v>
      </c>
      <c r="B3" s="99" t="s">
        <v>178</v>
      </c>
      <c r="C3" s="100" t="s">
        <v>179</v>
      </c>
      <c r="D3" s="101" t="s">
        <v>190</v>
      </c>
      <c r="E3" s="102" t="s">
        <v>191</v>
      </c>
    </row>
    <row r="4" spans="1:5" ht="15" customHeight="1">
      <c r="A4" s="37" t="s">
        <v>103</v>
      </c>
      <c r="B4" s="31"/>
      <c r="C4" s="28"/>
      <c r="D4" s="26"/>
      <c r="E4" s="28"/>
    </row>
    <row r="5" spans="1:5" ht="15" customHeight="1">
      <c r="A5" s="62" t="s">
        <v>129</v>
      </c>
      <c r="B5" s="26">
        <v>44</v>
      </c>
      <c r="C5" s="28">
        <v>39</v>
      </c>
      <c r="D5" s="26">
        <v>74</v>
      </c>
      <c r="E5" s="28">
        <v>70</v>
      </c>
    </row>
    <row r="6" spans="1:5" ht="15" customHeight="1">
      <c r="A6" s="62" t="s">
        <v>104</v>
      </c>
      <c r="B6" s="31"/>
      <c r="C6" s="28"/>
      <c r="D6" s="26"/>
      <c r="E6" s="28"/>
    </row>
    <row r="7" spans="1:5" ht="15" customHeight="1">
      <c r="A7" s="61" t="s">
        <v>105</v>
      </c>
      <c r="B7" s="26">
        <v>25</v>
      </c>
      <c r="C7" s="28">
        <v>26</v>
      </c>
      <c r="D7" s="26">
        <v>52</v>
      </c>
      <c r="E7" s="28">
        <v>49</v>
      </c>
    </row>
    <row r="8" spans="1:5" ht="15" customHeight="1">
      <c r="A8" s="61" t="s">
        <v>106</v>
      </c>
      <c r="B8" s="26">
        <v>2</v>
      </c>
      <c r="C8" s="28">
        <v>4</v>
      </c>
      <c r="D8" s="26">
        <v>3</v>
      </c>
      <c r="E8" s="28">
        <v>5</v>
      </c>
    </row>
    <row r="9" spans="1:5" ht="15" customHeight="1">
      <c r="A9" s="61" t="s">
        <v>42</v>
      </c>
      <c r="B9" s="26">
        <v>16</v>
      </c>
      <c r="C9" s="28">
        <v>14</v>
      </c>
      <c r="D9" s="26">
        <v>26</v>
      </c>
      <c r="E9" s="28">
        <v>23</v>
      </c>
    </row>
    <row r="10" spans="1:5" ht="15" customHeight="1">
      <c r="A10" s="61" t="s">
        <v>107</v>
      </c>
      <c r="B10" s="26">
        <v>19</v>
      </c>
      <c r="C10" s="28">
        <v>-3</v>
      </c>
      <c r="D10" s="26">
        <v>8</v>
      </c>
      <c r="E10" s="28">
        <v>8</v>
      </c>
    </row>
    <row r="11" spans="1:5" ht="15" customHeight="1">
      <c r="A11" s="62" t="s">
        <v>108</v>
      </c>
      <c r="B11" s="26">
        <v>57</v>
      </c>
      <c r="C11" s="28">
        <v>-110</v>
      </c>
      <c r="D11" s="26">
        <v>207</v>
      </c>
      <c r="E11" s="28">
        <v>-139</v>
      </c>
    </row>
    <row r="12" spans="1:5" ht="15" customHeight="1">
      <c r="A12" s="62" t="s">
        <v>109</v>
      </c>
      <c r="B12" s="26" t="s">
        <v>130</v>
      </c>
      <c r="C12" s="28">
        <v>-1</v>
      </c>
      <c r="D12" s="26">
        <v>-2</v>
      </c>
      <c r="E12" s="28">
        <v>-3</v>
      </c>
    </row>
    <row r="13" spans="1:5" ht="15" customHeight="1">
      <c r="A13" s="103" t="s">
        <v>159</v>
      </c>
      <c r="B13" s="78">
        <v>-12</v>
      </c>
      <c r="C13" s="79">
        <v>-13</v>
      </c>
      <c r="D13" s="78">
        <v>-44</v>
      </c>
      <c r="E13" s="79">
        <v>-28</v>
      </c>
    </row>
    <row r="14" spans="1:5" ht="15" customHeight="1" thickBot="1">
      <c r="A14" s="98" t="s">
        <v>110</v>
      </c>
      <c r="B14" s="30">
        <v>151</v>
      </c>
      <c r="C14" s="32">
        <v>-44</v>
      </c>
      <c r="D14" s="30">
        <v>324</v>
      </c>
      <c r="E14" s="32">
        <v>-14</v>
      </c>
    </row>
    <row r="15" spans="1:5" ht="15" customHeight="1" thickTop="1">
      <c r="A15" s="38"/>
      <c r="B15" s="31"/>
      <c r="C15" s="28"/>
      <c r="D15" s="26"/>
      <c r="E15" s="28"/>
    </row>
    <row r="16" spans="1:5" ht="15" customHeight="1">
      <c r="A16" s="39" t="s">
        <v>111</v>
      </c>
      <c r="B16" s="31"/>
      <c r="C16" s="28"/>
      <c r="D16" s="26"/>
      <c r="E16" s="28"/>
    </row>
    <row r="17" spans="1:5" ht="15" customHeight="1">
      <c r="A17" s="62" t="s">
        <v>112</v>
      </c>
      <c r="B17" s="26">
        <v>-27</v>
      </c>
      <c r="C17" s="28">
        <v>-19</v>
      </c>
      <c r="D17" s="26">
        <v>-44</v>
      </c>
      <c r="E17" s="28">
        <v>-38</v>
      </c>
    </row>
    <row r="18" spans="1:5" ht="15" customHeight="1">
      <c r="A18" s="62" t="s">
        <v>113</v>
      </c>
      <c r="B18" s="80" t="s">
        <v>130</v>
      </c>
      <c r="C18" s="81" t="s">
        <v>130</v>
      </c>
      <c r="D18" s="80" t="s">
        <v>130</v>
      </c>
      <c r="E18" s="81">
        <v>1</v>
      </c>
    </row>
    <row r="19" spans="1:5" ht="15" customHeight="1">
      <c r="A19" s="103" t="s">
        <v>158</v>
      </c>
      <c r="B19" s="78" t="s">
        <v>130</v>
      </c>
      <c r="C19" s="79">
        <v>-154</v>
      </c>
      <c r="D19" s="78" t="s">
        <v>130</v>
      </c>
      <c r="E19" s="79">
        <v>-154</v>
      </c>
    </row>
    <row r="20" spans="1:5" ht="15" customHeight="1" thickBot="1">
      <c r="A20" s="98" t="s">
        <v>114</v>
      </c>
      <c r="B20" s="30">
        <v>-27</v>
      </c>
      <c r="C20" s="32">
        <v>-173</v>
      </c>
      <c r="D20" s="30">
        <v>-44</v>
      </c>
      <c r="E20" s="32">
        <v>-191</v>
      </c>
    </row>
    <row r="21" spans="1:5" ht="15" customHeight="1" thickTop="1">
      <c r="A21" s="38"/>
      <c r="B21" s="31"/>
      <c r="C21" s="28"/>
      <c r="D21" s="26"/>
      <c r="E21" s="28"/>
    </row>
    <row r="22" spans="1:5" ht="15" customHeight="1">
      <c r="A22" s="39" t="s">
        <v>115</v>
      </c>
      <c r="B22" s="31"/>
      <c r="C22" s="28"/>
      <c r="D22" s="26"/>
      <c r="E22" s="28"/>
    </row>
    <row r="23" spans="1:5" ht="15" customHeight="1">
      <c r="A23" s="62" t="s">
        <v>116</v>
      </c>
      <c r="B23" s="26" t="s">
        <v>130</v>
      </c>
      <c r="C23" s="28" t="s">
        <v>130</v>
      </c>
      <c r="D23" s="26">
        <v>-6</v>
      </c>
      <c r="E23" s="28">
        <v>-4</v>
      </c>
    </row>
    <row r="24" spans="1:5" ht="15" customHeight="1">
      <c r="A24" s="62" t="s">
        <v>202</v>
      </c>
      <c r="B24" s="26">
        <v>-105</v>
      </c>
      <c r="C24" s="28">
        <v>-97</v>
      </c>
      <c r="D24" s="26">
        <v>-105</v>
      </c>
      <c r="E24" s="28">
        <v>-97</v>
      </c>
    </row>
    <row r="25" spans="1:5" ht="15" customHeight="1">
      <c r="A25" s="62" t="s">
        <v>160</v>
      </c>
      <c r="B25" s="26">
        <v>100</v>
      </c>
      <c r="C25" s="28" t="s">
        <v>130</v>
      </c>
      <c r="D25" s="26">
        <v>150</v>
      </c>
      <c r="E25" s="28">
        <v>45</v>
      </c>
    </row>
    <row r="26" spans="1:5" ht="15" customHeight="1">
      <c r="A26" s="62" t="s">
        <v>161</v>
      </c>
      <c r="B26" s="26" t="s">
        <v>130</v>
      </c>
      <c r="C26" s="28" t="s">
        <v>130</v>
      </c>
      <c r="D26" s="26">
        <v>-101</v>
      </c>
      <c r="E26" s="28">
        <v>-29</v>
      </c>
    </row>
    <row r="27" spans="1:5" ht="15" customHeight="1">
      <c r="A27" s="62" t="s">
        <v>162</v>
      </c>
      <c r="B27" s="26">
        <v>-7</v>
      </c>
      <c r="C27" s="28">
        <v>-6</v>
      </c>
      <c r="D27" s="26">
        <v>-13</v>
      </c>
      <c r="E27" s="28">
        <v>-11</v>
      </c>
    </row>
    <row r="28" spans="1:5" ht="15" customHeight="1">
      <c r="A28" s="62" t="s">
        <v>163</v>
      </c>
      <c r="B28" s="26">
        <v>10</v>
      </c>
      <c r="C28" s="28">
        <v>-65</v>
      </c>
      <c r="D28" s="26">
        <v>40</v>
      </c>
      <c r="E28" s="28">
        <v>25</v>
      </c>
    </row>
    <row r="29" spans="1:5" ht="15" customHeight="1">
      <c r="A29" s="103" t="s">
        <v>145</v>
      </c>
      <c r="B29" s="78">
        <v>-20</v>
      </c>
      <c r="C29" s="79">
        <v>27</v>
      </c>
      <c r="D29" s="78">
        <v>-39</v>
      </c>
      <c r="E29" s="79">
        <v>24</v>
      </c>
    </row>
    <row r="30" spans="1:5" ht="15" customHeight="1" thickBot="1">
      <c r="A30" s="98" t="s">
        <v>117</v>
      </c>
      <c r="B30" s="30">
        <v>-22</v>
      </c>
      <c r="C30" s="32">
        <v>-141</v>
      </c>
      <c r="D30" s="30">
        <v>-74</v>
      </c>
      <c r="E30" s="32">
        <v>-48</v>
      </c>
    </row>
    <row r="31" spans="1:5" ht="15" customHeight="1" thickTop="1">
      <c r="A31" s="38"/>
      <c r="B31" s="31"/>
      <c r="C31" s="28"/>
      <c r="D31" s="26"/>
      <c r="E31" s="28"/>
    </row>
    <row r="32" spans="1:5" ht="15" customHeight="1">
      <c r="A32" s="62" t="s">
        <v>118</v>
      </c>
      <c r="B32" s="26">
        <v>102</v>
      </c>
      <c r="C32" s="28">
        <v>-358</v>
      </c>
      <c r="D32" s="26">
        <v>206</v>
      </c>
      <c r="E32" s="28">
        <v>-252</v>
      </c>
    </row>
    <row r="33" spans="1:5" ht="15" customHeight="1">
      <c r="A33" s="62" t="s">
        <v>119</v>
      </c>
      <c r="B33" s="26">
        <v>-1</v>
      </c>
      <c r="C33" s="28">
        <v>-3</v>
      </c>
      <c r="D33" s="26">
        <v>-3</v>
      </c>
      <c r="E33" s="28">
        <v>1</v>
      </c>
    </row>
    <row r="34" spans="1:5" ht="15" customHeight="1">
      <c r="A34" s="103" t="s">
        <v>120</v>
      </c>
      <c r="B34" s="78">
        <v>417</v>
      </c>
      <c r="C34" s="79">
        <v>486</v>
      </c>
      <c r="D34" s="78">
        <v>316</v>
      </c>
      <c r="E34" s="79">
        <v>376</v>
      </c>
    </row>
    <row r="35" spans="1:5" ht="15" customHeight="1" thickBot="1">
      <c r="A35" s="98" t="s">
        <v>121</v>
      </c>
      <c r="B35" s="30">
        <v>518</v>
      </c>
      <c r="C35" s="32">
        <v>125</v>
      </c>
      <c r="D35" s="30">
        <v>518</v>
      </c>
      <c r="E35" s="32">
        <v>125</v>
      </c>
    </row>
    <row r="36" spans="1:5" ht="15" customHeight="1" thickTop="1">
      <c r="A36" s="48"/>
    </row>
    <row r="37" spans="1:5">
      <c r="A37" s="161" t="s">
        <v>201</v>
      </c>
      <c r="B37" s="152"/>
      <c r="C37" s="152"/>
      <c r="D37" s="152"/>
      <c r="E37" s="152"/>
    </row>
  </sheetData>
  <mergeCells count="1">
    <mergeCell ref="A37:E37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zoomScaleNormal="100" workbookViewId="0">
      <selection activeCell="J27" sqref="J27"/>
    </sheetView>
  </sheetViews>
  <sheetFormatPr defaultColWidth="9.140625" defaultRowHeight="15"/>
  <cols>
    <col min="1" max="1" width="33.85546875" style="6" customWidth="1"/>
    <col min="2" max="2" width="9.140625" style="6" customWidth="1"/>
    <col min="3" max="3" width="11" style="6" customWidth="1"/>
    <col min="4" max="4" width="10.7109375" style="6" customWidth="1"/>
    <col min="5" max="6" width="9.140625" style="6"/>
    <col min="7" max="7" width="10.42578125" style="6" customWidth="1"/>
    <col min="8" max="9" width="9.140625" style="6"/>
    <col min="10" max="10" width="9.140625" style="33"/>
    <col min="11" max="16384" width="9.140625" style="6"/>
  </cols>
  <sheetData>
    <row r="1" spans="1:10" ht="50.1" customHeight="1"/>
    <row r="2" spans="1:10" ht="27" customHeight="1">
      <c r="A2" s="7" t="s">
        <v>122</v>
      </c>
      <c r="B2" s="22"/>
      <c r="C2" s="22"/>
      <c r="D2" s="22"/>
      <c r="E2" s="22"/>
      <c r="F2" s="22"/>
      <c r="G2" s="22"/>
      <c r="H2" s="22"/>
      <c r="I2" s="22"/>
      <c r="J2" s="67"/>
    </row>
    <row r="3" spans="1:10" ht="49.5" customHeight="1" thickBot="1">
      <c r="A3" s="107" t="s">
        <v>1</v>
      </c>
      <c r="B3" s="108" t="s">
        <v>84</v>
      </c>
      <c r="C3" s="108" t="s">
        <v>85</v>
      </c>
      <c r="D3" s="108" t="s">
        <v>86</v>
      </c>
      <c r="E3" s="108" t="s">
        <v>139</v>
      </c>
      <c r="F3" s="108" t="s">
        <v>87</v>
      </c>
      <c r="G3" s="109" t="s">
        <v>88</v>
      </c>
      <c r="H3" s="108" t="s">
        <v>45</v>
      </c>
      <c r="I3" s="109" t="s">
        <v>89</v>
      </c>
    </row>
    <row r="4" spans="1:10" ht="15.75" customHeight="1" thickBot="1">
      <c r="A4" s="168" t="s">
        <v>203</v>
      </c>
      <c r="B4" s="169">
        <v>100</v>
      </c>
      <c r="C4" s="169">
        <v>421</v>
      </c>
      <c r="D4" s="169">
        <v>-16</v>
      </c>
      <c r="E4" s="169">
        <v>1</v>
      </c>
      <c r="F4" s="169">
        <v>534</v>
      </c>
      <c r="G4" s="170">
        <v>1040</v>
      </c>
      <c r="H4" s="169">
        <v>6</v>
      </c>
      <c r="I4" s="170">
        <v>1046</v>
      </c>
      <c r="J4" s="67"/>
    </row>
    <row r="5" spans="1:10" ht="15.75" customHeight="1" thickTop="1" thickBot="1">
      <c r="A5" s="171" t="s">
        <v>129</v>
      </c>
      <c r="B5" s="172" t="s">
        <v>130</v>
      </c>
      <c r="C5" s="172" t="s">
        <v>130</v>
      </c>
      <c r="D5" s="172" t="s">
        <v>130</v>
      </c>
      <c r="E5" s="172" t="s">
        <v>130</v>
      </c>
      <c r="F5" s="172">
        <v>74</v>
      </c>
      <c r="G5" s="173">
        <v>74</v>
      </c>
      <c r="H5" s="172" t="s">
        <v>130</v>
      </c>
      <c r="I5" s="173">
        <v>74</v>
      </c>
      <c r="J5" s="67"/>
    </row>
    <row r="6" spans="1:10" ht="24">
      <c r="A6" s="183" t="s">
        <v>176</v>
      </c>
      <c r="B6" s="184" t="s">
        <v>130</v>
      </c>
      <c r="C6" s="184" t="s">
        <v>130</v>
      </c>
      <c r="D6" s="184">
        <v>-14</v>
      </c>
      <c r="E6" s="184">
        <v>3</v>
      </c>
      <c r="F6" s="184">
        <v>-15</v>
      </c>
      <c r="G6" s="185">
        <v>-27</v>
      </c>
      <c r="H6" s="184" t="s">
        <v>130</v>
      </c>
      <c r="I6" s="185">
        <v>-27</v>
      </c>
      <c r="J6" s="67"/>
    </row>
    <row r="7" spans="1:10" ht="15.75" customHeight="1">
      <c r="A7" s="46" t="s">
        <v>177</v>
      </c>
      <c r="B7" s="176" t="s">
        <v>130</v>
      </c>
      <c r="C7" s="176" t="s">
        <v>130</v>
      </c>
      <c r="D7" s="176">
        <v>-14</v>
      </c>
      <c r="E7" s="176">
        <v>3</v>
      </c>
      <c r="F7" s="176">
        <v>59</v>
      </c>
      <c r="G7" s="177">
        <v>47</v>
      </c>
      <c r="H7" s="176" t="s">
        <v>130</v>
      </c>
      <c r="I7" s="177">
        <v>47</v>
      </c>
      <c r="J7" s="67"/>
    </row>
    <row r="8" spans="1:10" ht="15.75" customHeight="1">
      <c r="A8" s="178"/>
      <c r="B8" s="176"/>
      <c r="C8" s="176"/>
      <c r="D8" s="176"/>
      <c r="E8" s="176"/>
      <c r="F8" s="176"/>
      <c r="G8" s="177"/>
      <c r="H8" s="176"/>
      <c r="I8" s="177"/>
      <c r="J8" s="67"/>
    </row>
    <row r="9" spans="1:10" ht="24.75" thickBot="1">
      <c r="A9" s="46" t="s">
        <v>146</v>
      </c>
      <c r="B9" s="176"/>
      <c r="C9" s="176"/>
      <c r="D9" s="176"/>
      <c r="E9" s="176"/>
      <c r="F9" s="176"/>
      <c r="G9" s="177"/>
      <c r="H9" s="176"/>
      <c r="I9" s="177"/>
      <c r="J9" s="67"/>
    </row>
    <row r="10" spans="1:10" ht="15.75" customHeight="1" thickBot="1">
      <c r="A10" s="179" t="s">
        <v>123</v>
      </c>
      <c r="B10" s="172" t="s">
        <v>130</v>
      </c>
      <c r="C10" s="172" t="s">
        <v>130</v>
      </c>
      <c r="D10" s="172" t="s">
        <v>130</v>
      </c>
      <c r="E10" s="172" t="s">
        <v>130</v>
      </c>
      <c r="F10" s="172">
        <v>-120</v>
      </c>
      <c r="G10" s="173">
        <v>-120</v>
      </c>
      <c r="H10" s="172" t="s">
        <v>130</v>
      </c>
      <c r="I10" s="173">
        <v>-120</v>
      </c>
      <c r="J10" s="67"/>
    </row>
    <row r="11" spans="1:10" ht="15.75" customHeight="1" thickBot="1">
      <c r="A11" s="180" t="s">
        <v>124</v>
      </c>
      <c r="B11" s="172" t="s">
        <v>130</v>
      </c>
      <c r="C11" s="172" t="s">
        <v>130</v>
      </c>
      <c r="D11" s="172" t="s">
        <v>130</v>
      </c>
      <c r="E11" s="172" t="s">
        <v>130</v>
      </c>
      <c r="F11" s="172">
        <v>-6</v>
      </c>
      <c r="G11" s="173">
        <v>-6</v>
      </c>
      <c r="H11" s="172" t="s">
        <v>130</v>
      </c>
      <c r="I11" s="173">
        <v>-6</v>
      </c>
      <c r="J11" s="67"/>
    </row>
    <row r="12" spans="1:10" ht="15.75" customHeight="1" thickBot="1">
      <c r="A12" s="4" t="s">
        <v>125</v>
      </c>
      <c r="B12" s="174" t="s">
        <v>130</v>
      </c>
      <c r="C12" s="174">
        <v>2</v>
      </c>
      <c r="D12" s="174" t="s">
        <v>130</v>
      </c>
      <c r="E12" s="174" t="s">
        <v>130</v>
      </c>
      <c r="F12" s="174">
        <v>-2</v>
      </c>
      <c r="G12" s="175" t="s">
        <v>130</v>
      </c>
      <c r="H12" s="174" t="s">
        <v>130</v>
      </c>
      <c r="I12" s="175" t="s">
        <v>130</v>
      </c>
      <c r="J12" s="67"/>
    </row>
    <row r="13" spans="1:10" ht="15.75" customHeight="1" thickBot="1">
      <c r="A13" s="181" t="s">
        <v>204</v>
      </c>
      <c r="B13" s="182">
        <v>100</v>
      </c>
      <c r="C13" s="182">
        <v>423</v>
      </c>
      <c r="D13" s="182">
        <v>-31</v>
      </c>
      <c r="E13" s="182">
        <v>4</v>
      </c>
      <c r="F13" s="182">
        <v>465</v>
      </c>
      <c r="G13" s="182">
        <v>961</v>
      </c>
      <c r="H13" s="182">
        <v>6</v>
      </c>
      <c r="I13" s="182">
        <v>967</v>
      </c>
      <c r="J13" s="67"/>
    </row>
    <row r="14" spans="1:10" ht="16.5" thickTop="1" thickBo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10" ht="16.5" thickTop="1" thickBot="1">
      <c r="A15" s="47" t="s">
        <v>164</v>
      </c>
      <c r="B15" s="74">
        <v>100</v>
      </c>
      <c r="C15" s="74">
        <v>416</v>
      </c>
      <c r="D15" s="74">
        <v>-18</v>
      </c>
      <c r="E15" s="74">
        <v>-5</v>
      </c>
      <c r="F15" s="74">
        <v>451</v>
      </c>
      <c r="G15" s="74">
        <v>944</v>
      </c>
      <c r="H15" s="74">
        <v>5</v>
      </c>
      <c r="I15" s="74">
        <v>949</v>
      </c>
    </row>
    <row r="16" spans="1:10" ht="15.75" thickTop="1">
      <c r="A16" s="106" t="s">
        <v>166</v>
      </c>
      <c r="B16" s="105" t="s">
        <v>130</v>
      </c>
      <c r="C16" s="105" t="s">
        <v>130</v>
      </c>
      <c r="D16" s="105" t="s">
        <v>130</v>
      </c>
      <c r="E16" s="105" t="s">
        <v>130</v>
      </c>
      <c r="F16" s="105">
        <v>-4</v>
      </c>
      <c r="G16" s="105">
        <v>-4</v>
      </c>
      <c r="H16" s="105" t="s">
        <v>130</v>
      </c>
      <c r="I16" s="105">
        <v>-4</v>
      </c>
    </row>
    <row r="17" spans="1:10" ht="15.75" thickBot="1">
      <c r="A17" s="47" t="s">
        <v>165</v>
      </c>
      <c r="B17" s="74">
        <v>100</v>
      </c>
      <c r="C17" s="74">
        <v>416</v>
      </c>
      <c r="D17" s="74">
        <v>-18</v>
      </c>
      <c r="E17" s="74">
        <v>-5</v>
      </c>
      <c r="F17" s="74">
        <v>447</v>
      </c>
      <c r="G17" s="74">
        <v>940</v>
      </c>
      <c r="H17" s="74">
        <v>5</v>
      </c>
      <c r="I17" s="74">
        <v>945</v>
      </c>
    </row>
    <row r="18" spans="1:10" ht="15.75" thickTop="1">
      <c r="A18" s="110" t="s">
        <v>129</v>
      </c>
      <c r="B18" s="111" t="s">
        <v>130</v>
      </c>
      <c r="C18" s="111" t="s">
        <v>130</v>
      </c>
      <c r="D18" s="111" t="s">
        <v>130</v>
      </c>
      <c r="E18" s="111" t="s">
        <v>130</v>
      </c>
      <c r="F18" s="111">
        <v>70</v>
      </c>
      <c r="G18" s="111">
        <v>70</v>
      </c>
      <c r="H18" s="111" t="s">
        <v>130</v>
      </c>
      <c r="I18" s="111">
        <v>70</v>
      </c>
    </row>
    <row r="19" spans="1:10" ht="24">
      <c r="A19" s="104" t="s">
        <v>176</v>
      </c>
      <c r="B19" s="105" t="s">
        <v>130</v>
      </c>
      <c r="C19" s="105" t="s">
        <v>130</v>
      </c>
      <c r="D19" s="105" t="s">
        <v>130</v>
      </c>
      <c r="E19" s="105">
        <v>3</v>
      </c>
      <c r="F19" s="105">
        <v>-19</v>
      </c>
      <c r="G19" s="105">
        <v>-16</v>
      </c>
      <c r="H19" s="105" t="s">
        <v>130</v>
      </c>
      <c r="I19" s="105">
        <v>-16</v>
      </c>
    </row>
    <row r="20" spans="1:10">
      <c r="A20" s="46" t="s">
        <v>177</v>
      </c>
      <c r="B20" s="73" t="s">
        <v>130</v>
      </c>
      <c r="C20" s="73" t="s">
        <v>130</v>
      </c>
      <c r="D20" s="73" t="s">
        <v>130</v>
      </c>
      <c r="E20" s="73">
        <v>3</v>
      </c>
      <c r="F20" s="73">
        <v>51</v>
      </c>
      <c r="G20" s="73">
        <v>54</v>
      </c>
      <c r="H20" s="73" t="s">
        <v>130</v>
      </c>
      <c r="I20" s="73">
        <v>54</v>
      </c>
    </row>
    <row r="21" spans="1:10">
      <c r="A21" s="46"/>
      <c r="B21" s="73"/>
      <c r="C21" s="73"/>
      <c r="D21" s="73"/>
      <c r="E21" s="73"/>
      <c r="F21" s="73"/>
      <c r="G21" s="73"/>
      <c r="H21" s="73"/>
      <c r="I21" s="73"/>
    </row>
    <row r="22" spans="1:10" ht="24">
      <c r="A22" s="46" t="s">
        <v>146</v>
      </c>
      <c r="B22" s="73"/>
      <c r="C22" s="73"/>
      <c r="D22" s="73"/>
      <c r="E22" s="73"/>
      <c r="F22" s="73"/>
      <c r="G22" s="73"/>
      <c r="H22" s="73"/>
      <c r="I22" s="73"/>
    </row>
    <row r="23" spans="1:10">
      <c r="A23" s="143" t="s">
        <v>123</v>
      </c>
      <c r="B23" s="111" t="s">
        <v>130</v>
      </c>
      <c r="C23" s="111" t="s">
        <v>130</v>
      </c>
      <c r="D23" s="111" t="s">
        <v>130</v>
      </c>
      <c r="E23" s="111" t="s">
        <v>130</v>
      </c>
      <c r="F23" s="111">
        <v>-97</v>
      </c>
      <c r="G23" s="111">
        <v>-97</v>
      </c>
      <c r="H23" s="111" t="s">
        <v>130</v>
      </c>
      <c r="I23" s="111">
        <v>-97</v>
      </c>
    </row>
    <row r="24" spans="1:10">
      <c r="A24" s="143" t="s">
        <v>124</v>
      </c>
      <c r="B24" s="111" t="s">
        <v>130</v>
      </c>
      <c r="C24" s="111" t="s">
        <v>130</v>
      </c>
      <c r="D24" s="111" t="s">
        <v>130</v>
      </c>
      <c r="E24" s="111" t="s">
        <v>130</v>
      </c>
      <c r="F24" s="111">
        <v>-4</v>
      </c>
      <c r="G24" s="111">
        <v>-4</v>
      </c>
      <c r="H24" s="111" t="s">
        <v>130</v>
      </c>
      <c r="I24" s="111">
        <v>-4</v>
      </c>
    </row>
    <row r="25" spans="1:10">
      <c r="A25" s="144" t="s">
        <v>125</v>
      </c>
      <c r="B25" s="105" t="s">
        <v>130</v>
      </c>
      <c r="C25" s="105">
        <v>5</v>
      </c>
      <c r="D25" s="105" t="s">
        <v>130</v>
      </c>
      <c r="E25" s="105" t="s">
        <v>130</v>
      </c>
      <c r="F25" s="105">
        <v>-5</v>
      </c>
      <c r="G25" s="105" t="s">
        <v>130</v>
      </c>
      <c r="H25" s="105" t="s">
        <v>130</v>
      </c>
      <c r="I25" s="105" t="s">
        <v>130</v>
      </c>
    </row>
    <row r="26" spans="1:10" ht="15.75" thickBot="1">
      <c r="A26" s="47" t="s">
        <v>205</v>
      </c>
      <c r="B26" s="74">
        <v>100</v>
      </c>
      <c r="C26" s="74">
        <v>421</v>
      </c>
      <c r="D26" s="74">
        <v>-18</v>
      </c>
      <c r="E26" s="74">
        <v>-2</v>
      </c>
      <c r="F26" s="74">
        <v>391</v>
      </c>
      <c r="G26" s="166">
        <v>892</v>
      </c>
      <c r="H26" s="74">
        <v>5</v>
      </c>
      <c r="I26" s="166">
        <v>898</v>
      </c>
    </row>
    <row r="27" spans="1:10" ht="15.75" thickTop="1">
      <c r="A27" s="162"/>
      <c r="B27" s="163"/>
      <c r="C27" s="164"/>
      <c r="D27" s="163"/>
      <c r="E27" s="163"/>
      <c r="F27" s="163"/>
      <c r="G27" s="163"/>
      <c r="H27" s="163"/>
      <c r="I27" s="163"/>
    </row>
    <row r="28" spans="1:10" s="140" customFormat="1">
      <c r="A28" s="165" t="s">
        <v>167</v>
      </c>
      <c r="B28" s="165"/>
      <c r="C28" s="165"/>
      <c r="D28" s="165"/>
      <c r="E28" s="165"/>
      <c r="F28" s="165"/>
      <c r="G28" s="165"/>
      <c r="H28" s="165"/>
      <c r="I28" s="165"/>
    </row>
    <row r="29" spans="1:10" s="141" customFormat="1">
      <c r="A29" s="153"/>
      <c r="B29" s="153"/>
      <c r="C29" s="153"/>
      <c r="D29" s="153"/>
      <c r="E29" s="153"/>
      <c r="F29" s="153"/>
      <c r="G29" s="153"/>
      <c r="H29" s="153"/>
      <c r="I29" s="142"/>
      <c r="J29" s="140"/>
    </row>
    <row r="30" spans="1:10" s="33" customFormat="1">
      <c r="A30" s="35"/>
      <c r="B30" s="35"/>
      <c r="C30" s="35"/>
      <c r="D30" s="35"/>
      <c r="E30" s="35"/>
      <c r="F30" s="35"/>
      <c r="G30" s="35"/>
      <c r="H30" s="35"/>
      <c r="I30" s="35"/>
    </row>
    <row r="31" spans="1:10" s="33" customFormat="1">
      <c r="A31" s="35"/>
      <c r="B31" s="35"/>
      <c r="C31" s="35"/>
      <c r="D31" s="35"/>
      <c r="E31" s="35"/>
      <c r="F31" s="35"/>
      <c r="G31" s="35"/>
      <c r="H31" s="35"/>
      <c r="I31" s="35"/>
    </row>
    <row r="32" spans="1:10" s="33" customFormat="1"/>
    <row r="33" s="33" customFormat="1"/>
  </sheetData>
  <mergeCells count="2">
    <mergeCell ref="A28:I28"/>
    <mergeCell ref="A29:H29"/>
  </mergeCells>
  <pageMargins left="0.7" right="0.7" top="0.75" bottom="0.75" header="0.3" footer="0.3"/>
  <pageSetup paperSize="9" scale="7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Key figures</vt:lpstr>
      <vt:lpstr>Orders received</vt:lpstr>
      <vt:lpstr>Net sales</vt:lpstr>
      <vt:lpstr>Personnel</vt:lpstr>
      <vt:lpstr>Statement of income</vt:lpstr>
      <vt:lpstr>Statement of financial position</vt:lpstr>
      <vt:lpstr>Statement of cash flows</vt:lpstr>
      <vt:lpstr>Statement of equity</vt:lpstr>
      <vt:lpstr>'Key figures'!Print_Area</vt:lpstr>
      <vt:lpstr>'Net sales'!Print_Area</vt:lpstr>
      <vt:lpstr>'Orders received'!Print_Area</vt:lpstr>
      <vt:lpstr>Personnel!Print_Area</vt:lpstr>
      <vt:lpstr>'Statement of cash flows'!Print_Area</vt:lpstr>
      <vt:lpstr>'Statement of equity'!Print_Area</vt:lpstr>
      <vt:lpstr>'Statement of financial position'!Print_Area</vt:lpstr>
      <vt:lpstr>'Statement of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Valmet's Financial Statements Review 2018 - excel</dc:title>
  <dc:creator>Heli Jämsä</dc:creator>
  <cp:lastModifiedBy>Tuuli Oja</cp:lastModifiedBy>
  <cp:lastPrinted>2019-10-23T09:48:44Z</cp:lastPrinted>
  <dcterms:created xsi:type="dcterms:W3CDTF">2018-01-31T07:24:58Z</dcterms:created>
  <dcterms:modified xsi:type="dcterms:W3CDTF">2020-07-21T11:45:30Z</dcterms:modified>
</cp:coreProperties>
</file>