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0019a\Valmet Head Office\Investor Relations\Osavuosikatsaukset\2019\2019Q3\Excelit nettiin\"/>
    </mc:Choice>
  </mc:AlternateContent>
  <xr:revisionPtr revIDLastSave="0" documentId="10_ncr:100000_{FE37B731-85B2-4946-BB1F-325C78C1E20C}" xr6:coauthVersionLast="31" xr6:coauthVersionMax="31" xr10:uidLastSave="{00000000-0000-0000-0000-000000000000}"/>
  <bookViews>
    <workbookView xWindow="0" yWindow="0" windowWidth="28800" windowHeight="14010" firstSheet="1" activeTab="1" xr2:uid="{00000000-000D-0000-FFFF-FFFF00000000}"/>
  </bookViews>
  <sheets>
    <sheet name="Key figures" sheetId="1" r:id="rId1"/>
    <sheet name="Orders received" sheetId="2" r:id="rId2"/>
    <sheet name="Net sales" sheetId="3" r:id="rId3"/>
    <sheet name="Personnel" sheetId="4" r:id="rId4"/>
    <sheet name="Statement of income" sheetId="6" r:id="rId5"/>
    <sheet name="Statement of financial position" sheetId="8" r:id="rId6"/>
    <sheet name="Statement of cash flows" sheetId="10" r:id="rId7"/>
    <sheet name="Statement of equity" sheetId="11" r:id="rId8"/>
  </sheets>
  <definedNames>
    <definedName name="_xlnm.Print_Area" localSheetId="0">'Key figures'!$A$1:$G$29</definedName>
    <definedName name="_xlnm.Print_Area" localSheetId="2">'Net sales'!$A$1:$G$25</definedName>
    <definedName name="_xlnm.Print_Area" localSheetId="1">'Orders received'!$A$1:$G$25</definedName>
    <definedName name="_xlnm.Print_Area" localSheetId="3">Personnel!$A$1:$E$18</definedName>
    <definedName name="_xlnm.Print_Area" localSheetId="6">'Statement of cash flows'!$A$1:$E$37</definedName>
    <definedName name="_xlnm.Print_Area" localSheetId="7">'Statement of equity'!$A$1:$I$30</definedName>
    <definedName name="_xlnm.Print_Area" localSheetId="5">'Statement of financial position'!$A$1:$D$89</definedName>
    <definedName name="_xlnm.Print_Area" localSheetId="4">'Statement of income'!$A$1:$E$55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8" l="1"/>
  <c r="C50" i="8"/>
  <c r="B50" i="8"/>
  <c r="B11" i="4"/>
  <c r="C11" i="4"/>
  <c r="E11" i="4"/>
  <c r="G18" i="3"/>
  <c r="F18" i="3"/>
  <c r="E18" i="3"/>
  <c r="D18" i="3"/>
  <c r="C18" i="3"/>
  <c r="B18" i="3"/>
  <c r="G10" i="3"/>
  <c r="F10" i="3"/>
  <c r="E10" i="3"/>
  <c r="D10" i="3"/>
  <c r="C10" i="3"/>
  <c r="B10" i="3"/>
  <c r="G18" i="2"/>
  <c r="F18" i="2"/>
  <c r="E18" i="2"/>
  <c r="D18" i="2"/>
  <c r="C18" i="2"/>
  <c r="B18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<sst xmlns="http://schemas.openxmlformats.org/spreadsheetml/2006/main" count="407" uniqueCount="200">
  <si>
    <r>
      <t>Key figures</t>
    </r>
    <r>
      <rPr>
        <b/>
        <vertAlign val="superscript"/>
        <sz val="13"/>
        <color rgb="FF50B948"/>
        <rFont val="Cambria"/>
        <family val="1"/>
      </rPr>
      <t>1</t>
    </r>
  </si>
  <si>
    <t>EUR million</t>
  </si>
  <si>
    <t>Change</t>
  </si>
  <si>
    <t>Orders received</t>
  </si>
  <si>
    <t>Net sales</t>
  </si>
  <si>
    <t xml:space="preserve">Comparable earnings before interest, taxes and amortization (Comparable EBITA) </t>
  </si>
  <si>
    <t>% of net sales</t>
  </si>
  <si>
    <t xml:space="preserve">Earnings before interest, taxes and amortization (EBITA) </t>
  </si>
  <si>
    <t xml:space="preserve">Operating profit (EBIT)  </t>
  </si>
  <si>
    <t>Profit before taxes</t>
  </si>
  <si>
    <t>Earnings per share, EUR</t>
  </si>
  <si>
    <t>Earnings per share, diluted, EUR</t>
  </si>
  <si>
    <t>Cash flow provided by operating activities</t>
  </si>
  <si>
    <t xml:space="preserve">Cash flow after investments </t>
  </si>
  <si>
    <t>Orders received, EUR million</t>
  </si>
  <si>
    <t>Services</t>
  </si>
  <si>
    <t>Automation</t>
  </si>
  <si>
    <t xml:space="preserve">Pulp and Energy  </t>
  </si>
  <si>
    <t>Paper</t>
  </si>
  <si>
    <t>Total</t>
  </si>
  <si>
    <r>
      <t>Orders received,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</si>
  <si>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North America</t>
  </si>
  <si>
    <t xml:space="preserve">South America </t>
  </si>
  <si>
    <t>EMEA</t>
  </si>
  <si>
    <t>China</t>
  </si>
  <si>
    <t>Asia-Pacific</t>
  </si>
  <si>
    <t>Net sales, EUR million</t>
  </si>
  <si>
    <t>Pulp and Energy</t>
  </si>
  <si>
    <r>
      <t>Net sales, comparable foreign exchange rates, EUR million</t>
    </r>
    <r>
      <rPr>
        <vertAlign val="superscript"/>
        <sz val="9"/>
        <color rgb="FF000000"/>
        <rFont val="Arial"/>
        <family val="2"/>
      </rPr>
      <t>1</t>
    </r>
  </si>
  <si>
    <t>Personnel by business line</t>
  </si>
  <si>
    <t xml:space="preserve">Other </t>
  </si>
  <si>
    <t xml:space="preserve">Total </t>
  </si>
  <si>
    <t>Personnel by area</t>
  </si>
  <si>
    <t>Consolidated Statement of Income</t>
  </si>
  <si>
    <t>Cost of goods sold</t>
  </si>
  <si>
    <t>Gross profit</t>
  </si>
  <si>
    <t>Selling, general and administrative expenses</t>
  </si>
  <si>
    <t>Other operating income and expenses, net</t>
  </si>
  <si>
    <t>Share in profits and losses of associated companies, operative investments</t>
  </si>
  <si>
    <t>Operating profit</t>
  </si>
  <si>
    <t>Financial income and expenses, net</t>
  </si>
  <si>
    <t>Share in profits and losses of associated companies, financial investments</t>
  </si>
  <si>
    <t>Income taxes</t>
  </si>
  <si>
    <t>Attributable to:</t>
  </si>
  <si>
    <t>Owners of the parent</t>
  </si>
  <si>
    <t>Non-controlling interests</t>
  </si>
  <si>
    <t>Earnings per share attributable to owners of the parent:</t>
  </si>
  <si>
    <t>Diluted earnings per share, EUR</t>
  </si>
  <si>
    <t>Consolidated Statement of Comprehensive Income</t>
  </si>
  <si>
    <t>Cash flow hedges</t>
  </si>
  <si>
    <t>Currency translation on subsidiary net investments</t>
  </si>
  <si>
    <t>Income tax relating to items that may be reclassified</t>
  </si>
  <si>
    <t>Remeasurement of defined benefit plans</t>
  </si>
  <si>
    <t>Other comprehensive income / expense</t>
  </si>
  <si>
    <t>Total comprehensive income / expense</t>
  </si>
  <si>
    <t>Consolidated Statement of Financial Position</t>
  </si>
  <si>
    <t>Assets</t>
  </si>
  <si>
    <t>Non-current assets</t>
  </si>
  <si>
    <t>Intangible assets</t>
  </si>
  <si>
    <t>Goodwill</t>
  </si>
  <si>
    <t>Other intangible assets</t>
  </si>
  <si>
    <t>Total intangible assets</t>
  </si>
  <si>
    <t>Property, plant and equipment</t>
  </si>
  <si>
    <t>Land and water areas</t>
  </si>
  <si>
    <t>Buildings and structures</t>
  </si>
  <si>
    <t>Machinery and equipment</t>
  </si>
  <si>
    <t>Assets under construction</t>
  </si>
  <si>
    <t>Total property, plant and equipment</t>
  </si>
  <si>
    <t>Investments in associated companies</t>
  </si>
  <si>
    <t>Non-current financial assets</t>
  </si>
  <si>
    <t>Deferred tax asset</t>
  </si>
  <si>
    <t>Non-current income tax receivables</t>
  </si>
  <si>
    <t>Other non-current assets</t>
  </si>
  <si>
    <t>Total non-current assets</t>
  </si>
  <si>
    <t>Current assets</t>
  </si>
  <si>
    <t>Inventories</t>
  </si>
  <si>
    <t>Materials and supplies</t>
  </si>
  <si>
    <t>Finished products</t>
  </si>
  <si>
    <t>Total inventories</t>
  </si>
  <si>
    <t>Other current financial assets</t>
  </si>
  <si>
    <t>Income tax receivables</t>
  </si>
  <si>
    <t>Cash and cash equivalents</t>
  </si>
  <si>
    <t>Total current assets</t>
  </si>
  <si>
    <t>Total assets</t>
  </si>
  <si>
    <t>Equity</t>
  </si>
  <si>
    <t>Share capital</t>
  </si>
  <si>
    <t>Reserve for invested unrestricted equity</t>
  </si>
  <si>
    <t>Cumulative translation adjustments</t>
  </si>
  <si>
    <t>Retained earnings</t>
  </si>
  <si>
    <t>Equity attributable to owners of the parent</t>
  </si>
  <si>
    <t>Total equity</t>
  </si>
  <si>
    <t>Liabilities</t>
  </si>
  <si>
    <t>Non-current liabilities</t>
  </si>
  <si>
    <t>Non-current debt</t>
  </si>
  <si>
    <t>Post-employment benefits</t>
  </si>
  <si>
    <t>Provisions</t>
  </si>
  <si>
    <t>Deferred tax liability</t>
  </si>
  <si>
    <t>Total non-current liabilities</t>
  </si>
  <si>
    <t>Current liabilities</t>
  </si>
  <si>
    <t>Current portion of non-current debt</t>
  </si>
  <si>
    <t>Other current financial liabilities</t>
  </si>
  <si>
    <t>Income tax liabilities</t>
  </si>
  <si>
    <t>Total current liabilities</t>
  </si>
  <si>
    <t>Total liabilities</t>
  </si>
  <si>
    <t>Total equity and liabilities</t>
  </si>
  <si>
    <t>Cash flows from operating activities</t>
  </si>
  <si>
    <t>Adjustments</t>
  </si>
  <si>
    <t>Depreciation and amortization</t>
  </si>
  <si>
    <t>Financial income and expenses</t>
  </si>
  <si>
    <t>Other non-cash items</t>
  </si>
  <si>
    <t>Change in net working capital</t>
  </si>
  <si>
    <t>Net interests and dividends received</t>
  </si>
  <si>
    <t>Net cash provided by (+) / used in (-) operating activities</t>
  </si>
  <si>
    <t>Cash flows from investing activities</t>
  </si>
  <si>
    <t>Capital expenditure on fixed assets</t>
  </si>
  <si>
    <t>Proceeds from sale of fixed assets</t>
  </si>
  <si>
    <t>Net cash provided by (+) / used in (-) investing activities</t>
  </si>
  <si>
    <t>Cash flows from financing activities</t>
  </si>
  <si>
    <t>Redemption of own shares</t>
  </si>
  <si>
    <t>Dividends paid</t>
  </si>
  <si>
    <t>Net cash provided by (+) / used in (-) financing activities</t>
  </si>
  <si>
    <t>Net increase (+) / decrease (-) in cash and cash equivalents</t>
  </si>
  <si>
    <t>Effect of changes in exchange rates on cash and cash equivalents</t>
  </si>
  <si>
    <t>Cash and cash equivalents at beginning of period</t>
  </si>
  <si>
    <t>Cash and cash equivalents at end of period</t>
  </si>
  <si>
    <t>Consolidated Statement of Changes in Equity</t>
  </si>
  <si>
    <t>Dividends</t>
  </si>
  <si>
    <t>Purchase of treasury shares</t>
  </si>
  <si>
    <t>Share-based payments, net of tax</t>
  </si>
  <si>
    <t xml:space="preserve">Net sales </t>
  </si>
  <si>
    <t xml:space="preserve">Personnel </t>
  </si>
  <si>
    <t xml:space="preserve"> </t>
  </si>
  <si>
    <t>Profit for the period</t>
  </si>
  <si>
    <t>-</t>
  </si>
  <si>
    <t>Income tax on items that will not be reclassified</t>
  </si>
  <si>
    <r>
      <t>Items that will not be reclassified to profit or loss</t>
    </r>
    <r>
      <rPr>
        <b/>
        <sz val="9"/>
        <color theme="1"/>
        <rFont val="Arial"/>
        <family val="2"/>
      </rPr>
      <t>:</t>
    </r>
  </si>
  <si>
    <t>Total other non-current assets</t>
  </si>
  <si>
    <t>Trade receivables</t>
  </si>
  <si>
    <t>Other receivables</t>
  </si>
  <si>
    <t>Work in process</t>
  </si>
  <si>
    <t xml:space="preserve">Receivables and other current assets </t>
  </si>
  <si>
    <t xml:space="preserve">Total receivables and other current assets </t>
  </si>
  <si>
    <t>Hedge and other reserves</t>
  </si>
  <si>
    <t>Other non-current liabilities</t>
  </si>
  <si>
    <t>Trade payables</t>
  </si>
  <si>
    <t>Other current liabilities</t>
  </si>
  <si>
    <t>Amounts due to customers under revenue contracts</t>
  </si>
  <si>
    <t>Equity and liabilitites</t>
  </si>
  <si>
    <t>Financial investments</t>
  </si>
  <si>
    <t>Restated balance at January 1, 2018</t>
  </si>
  <si>
    <t>Transactions with owners in their capacity as owners</t>
  </si>
  <si>
    <t>Balance at January 1, 2018</t>
  </si>
  <si>
    <t>Items that may be reclassified to profit or loss:</t>
  </si>
  <si>
    <t>Total items that may be reclassified to profit or loss</t>
  </si>
  <si>
    <t>Total items that will not be reclassified to profit or loss</t>
  </si>
  <si>
    <t>Amounts due from customers under revenue contracts</t>
  </si>
  <si>
    <t/>
  </si>
  <si>
    <t>&gt;100%</t>
  </si>
  <si>
    <t>Return on equity (ROE) (annualized)</t>
  </si>
  <si>
    <t>Return on capital employed (ROCE) before taxes (annualized)</t>
  </si>
  <si>
    <t>As at
 December 31, 2018</t>
  </si>
  <si>
    <t>Leased assets</t>
  </si>
  <si>
    <t>Non-current lease liabilities</t>
  </si>
  <si>
    <t>Current debt</t>
  </si>
  <si>
    <t>Current lease liabilities</t>
  </si>
  <si>
    <t>Valmet implemented IFRS 16 – Leases as of January 1, 2019 by applying the simplified transition method and therefore 2018 figures are not restated.</t>
  </si>
  <si>
    <t>Business combinations, net of cash acquired and loans repaid</t>
  </si>
  <si>
    <t>Income taxes paid</t>
  </si>
  <si>
    <t>Proceeds from non-current debt</t>
  </si>
  <si>
    <t>Repayments of non-current debt</t>
  </si>
  <si>
    <t>Repayments of leasing liabilities</t>
  </si>
  <si>
    <t>Change in current debt</t>
  </si>
  <si>
    <t>Balance at January 1, 2019</t>
  </si>
  <si>
    <t>Restated balance at January 1, 2019</t>
  </si>
  <si>
    <r>
      <t>Change in accounting principles</t>
    </r>
    <r>
      <rPr>
        <vertAlign val="superscript"/>
        <sz val="9"/>
        <color theme="1"/>
        <rFont val="Calibri"/>
        <family val="2"/>
        <scheme val="minor"/>
      </rPr>
      <t>1</t>
    </r>
  </si>
  <si>
    <r>
      <t>Change in accounting principles</t>
    </r>
    <r>
      <rPr>
        <vertAlign val="superscript"/>
        <sz val="9"/>
        <color theme="1"/>
        <rFont val="Calibri"/>
        <family val="2"/>
        <scheme val="minor"/>
      </rPr>
      <t>2</t>
    </r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</si>
  <si>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Net impact arising from the adoption of IFRS 16, EUR -3 million, and IFRIC 23, EUR -1 million, as of January 1, 2019.</t>
    </r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</si>
  <si>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Net impact arising from the adoption of IFRS 9, EUR -5 million, and amendments to IFRS 2, EUR 3 million, as of January 1, 2018</t>
    </r>
  </si>
  <si>
    <t>Q3/2018</t>
  </si>
  <si>
    <t>Q1–Q3/
2018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</si>
  <si>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The calculation of key figures is presented in the Interim Review January-September 2019. </t>
    </r>
  </si>
  <si>
    <t>Q3/2019</t>
  </si>
  <si>
    <t>Q1–Q3/
2019</t>
  </si>
  <si>
    <r>
      <rPr>
        <i/>
        <vertAlign val="superscript"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At the end of period</t>
    </r>
  </si>
  <si>
    <r>
      <t>Equity per share, EUR</t>
    </r>
    <r>
      <rPr>
        <vertAlign val="superscript"/>
        <sz val="9"/>
        <color rgb="FF000000"/>
        <rFont val="Arial"/>
        <family val="2"/>
      </rPr>
      <t>2</t>
    </r>
  </si>
  <si>
    <r>
      <t>Gearing</t>
    </r>
    <r>
      <rPr>
        <vertAlign val="superscript"/>
        <sz val="9"/>
        <color rgb="FF000000"/>
        <rFont val="Arial"/>
        <family val="2"/>
      </rPr>
      <t>2</t>
    </r>
  </si>
  <si>
    <r>
      <t>Equity to assets ratio</t>
    </r>
    <r>
      <rPr>
        <vertAlign val="superscript"/>
        <sz val="9"/>
        <color rgb="FF000000"/>
        <rFont val="Arial"/>
        <family val="2"/>
      </rPr>
      <t>2</t>
    </r>
  </si>
  <si>
    <r>
      <t>Order backlog</t>
    </r>
    <r>
      <rPr>
        <vertAlign val="superscript"/>
        <sz val="9"/>
        <color rgb="FF000000"/>
        <rFont val="Arial"/>
        <family val="2"/>
      </rPr>
      <t>2</t>
    </r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</si>
  <si>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September 2019 orders received in euro calculated by applying January–September 2018 average exchange rates to the functional currency orders received values reported by entities. </t>
    </r>
  </si>
  <si>
    <t>As at 
Sep 30, 2019</t>
  </si>
  <si>
    <t>As at
Sep 30, 2018</t>
  </si>
  <si>
    <t>As at
 June 30,
 2019</t>
  </si>
  <si>
    <t>As at September 30, 2019</t>
  </si>
  <si>
    <t>As at
 September 30, 2018</t>
  </si>
  <si>
    <t>Consolidated Statement of Cash Flows</t>
  </si>
  <si>
    <t>Balance at September 30, 2019</t>
  </si>
  <si>
    <t>Balance at September 30, 2018</t>
  </si>
  <si>
    <r>
      <t>1</t>
    </r>
    <r>
      <rPr>
        <i/>
        <sz val="9"/>
        <color theme="1"/>
        <rFont val="Calibri"/>
        <family val="2"/>
        <scheme val="minor"/>
      </rPr>
      <t xml:space="preserve"> Indicative only. January to September 2019 net sales in euro calculated by applying January to September 2018 average exchange rates to the functional currency net sales values reported by entities.</t>
    </r>
  </si>
  <si>
    <t>Total comprehensive income / expense for the period</t>
  </si>
  <si>
    <t>Other comprehensive income / expense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</si>
</sst>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@\ "/>
    <numFmt numFmtId="165" formatCode="0.0\ %"/>
  </numFmts>
  <fonts count="28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 "/>
    </font>
    <font>
      <sz val="9"/>
      <color theme="1"/>
      <name val="Calibri "/>
    </font>
    <font>
      <b/>
      <sz val="9"/>
      <name val="Calibri "/>
    </font>
    <font>
      <sz val="9"/>
      <name val="Calibri "/>
    </font>
    <font>
      <sz val="9"/>
      <color rgb="FF000000"/>
      <name val="Calibri 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50B948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 style="double">
        <color rgb="FF50B948"/>
      </top>
      <bottom style="double">
        <color rgb="FF50B948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/>
      <bottom style="thin">
        <color rgb="FFCBCBCB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vertical="center"/>
    </xf>
    <xf numFmtId="0" fontId="15" fillId="3" borderId="0" xfId="0" applyFont="1" applyFill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17" fillId="3" borderId="0" xfId="0" applyFont="1" applyFill="1" applyBorder="1" applyAlignment="1"/>
    <xf numFmtId="0" fontId="19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center" indent="1"/>
    </xf>
    <xf numFmtId="0" fontId="18" fillId="3" borderId="0" xfId="0" applyFont="1" applyFill="1" applyBorder="1" applyAlignment="1">
      <alignment horizontal="left" vertical="center" indent="2"/>
    </xf>
    <xf numFmtId="0" fontId="18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8" fillId="3" borderId="0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indent="2"/>
    </xf>
    <xf numFmtId="0" fontId="8" fillId="3" borderId="0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horizontal="left" indent="1"/>
    </xf>
    <xf numFmtId="0" fontId="0" fillId="3" borderId="0" xfId="0" applyFill="1" applyAlignment="1"/>
    <xf numFmtId="3" fontId="18" fillId="3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7" fillId="4" borderId="0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left" indent="2"/>
    </xf>
    <xf numFmtId="0" fontId="18" fillId="3" borderId="0" xfId="0" applyFont="1" applyFill="1" applyBorder="1" applyAlignment="1">
      <alignment horizontal="left" indent="1"/>
    </xf>
    <xf numFmtId="0" fontId="20" fillId="3" borderId="5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2" fillId="3" borderId="0" xfId="0" quotePrefix="1" applyFont="1" applyFill="1" applyAlignment="1">
      <alignment horizontal="left"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/>
    <xf numFmtId="9" fontId="5" fillId="2" borderId="0" xfId="0" applyNumberFormat="1" applyFont="1" applyFill="1" applyAlignment="1">
      <alignment horizontal="right" vertical="center" wrapText="1"/>
    </xf>
    <xf numFmtId="9" fontId="6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6" fillId="3" borderId="4" xfId="0" applyFont="1" applyFill="1" applyBorder="1" applyAlignment="1">
      <alignment horizontal="right" vertical="center" wrapText="1"/>
    </xf>
    <xf numFmtId="0" fontId="25" fillId="3" borderId="3" xfId="0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right" vertical="center" wrapText="1"/>
    </xf>
    <xf numFmtId="0" fontId="25" fillId="3" borderId="1" xfId="0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right" vertical="center" wrapText="1"/>
    </xf>
    <xf numFmtId="0" fontId="18" fillId="3" borderId="6" xfId="0" applyFont="1" applyFill="1" applyBorder="1" applyAlignment="1">
      <alignment horizontal="left" vertical="center" indent="2"/>
    </xf>
    <xf numFmtId="0" fontId="5" fillId="2" borderId="6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17" fillId="3" borderId="6" xfId="0" applyFont="1" applyFill="1" applyBorder="1" applyAlignment="1">
      <alignment horizontal="left" vertical="center" indent="1"/>
    </xf>
    <xf numFmtId="3" fontId="17" fillId="3" borderId="1" xfId="0" applyNumberFormat="1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17" fillId="3" borderId="6" xfId="0" applyNumberFormat="1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right" vertical="center" wrapText="1"/>
    </xf>
    <xf numFmtId="0" fontId="23" fillId="3" borderId="6" xfId="0" applyFont="1" applyFill="1" applyBorder="1" applyAlignment="1">
      <alignment horizontal="right" vertical="center" wrapText="1"/>
    </xf>
    <xf numFmtId="0" fontId="18" fillId="3" borderId="6" xfId="0" applyFont="1" applyFill="1" applyBorder="1" applyAlignment="1">
      <alignment horizontal="left" vertical="center"/>
    </xf>
    <xf numFmtId="3" fontId="17" fillId="4" borderId="6" xfId="0" applyNumberFormat="1" applyFont="1" applyFill="1" applyBorder="1" applyAlignment="1">
      <alignment horizontal="right" vertical="center"/>
    </xf>
    <xf numFmtId="3" fontId="18" fillId="3" borderId="6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0" fontId="17" fillId="3" borderId="6" xfId="0" applyFont="1" applyFill="1" applyBorder="1" applyAlignment="1">
      <alignment horizontal="left"/>
    </xf>
    <xf numFmtId="164" fontId="17" fillId="4" borderId="6" xfId="0" applyNumberFormat="1" applyFont="1" applyFill="1" applyBorder="1" applyAlignment="1">
      <alignment horizontal="right" wrapText="1"/>
    </xf>
    <xf numFmtId="14" fontId="18" fillId="3" borderId="6" xfId="0" applyNumberFormat="1" applyFont="1" applyFill="1" applyBorder="1" applyAlignment="1">
      <alignment horizontal="right" wrapText="1"/>
    </xf>
    <xf numFmtId="3" fontId="17" fillId="3" borderId="1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left" indent="1"/>
    </xf>
    <xf numFmtId="0" fontId="11" fillId="3" borderId="6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right" vertical="center" wrapText="1"/>
    </xf>
    <xf numFmtId="0" fontId="24" fillId="2" borderId="6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wrapText="1"/>
    </xf>
    <xf numFmtId="0" fontId="11" fillId="3" borderId="6" xfId="0" applyFont="1" applyFill="1" applyBorder="1" applyAlignment="1">
      <alignment horizontal="right" wrapText="1"/>
    </xf>
    <xf numFmtId="0" fontId="20" fillId="3" borderId="6" xfId="0" applyFont="1" applyFill="1" applyBorder="1" applyAlignment="1">
      <alignment horizontal="right" wrapText="1"/>
    </xf>
    <xf numFmtId="0" fontId="11" fillId="3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right" vertical="center" wrapText="1"/>
    </xf>
    <xf numFmtId="0" fontId="25" fillId="3" borderId="8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left" vertical="center" wrapText="1"/>
    </xf>
    <xf numFmtId="9" fontId="6" fillId="3" borderId="6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9" fontId="3" fillId="2" borderId="6" xfId="0" applyNumberFormat="1" applyFont="1" applyFill="1" applyBorder="1" applyAlignment="1">
      <alignment horizontal="right" vertical="center" wrapText="1"/>
    </xf>
    <xf numFmtId="9" fontId="4" fillId="3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justify" vertical="center"/>
    </xf>
    <xf numFmtId="0" fontId="6" fillId="3" borderId="6" xfId="0" applyFont="1" applyFill="1" applyBorder="1" applyAlignment="1">
      <alignment horizontal="justify" vertical="center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23" fillId="3" borderId="6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3" fillId="3" borderId="0" xfId="0" applyNumberFormat="1" applyFont="1" applyFill="1" applyAlignment="1">
      <alignment horizontal="right" vertical="center" wrapText="1"/>
    </xf>
    <xf numFmtId="3" fontId="1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3" fontId="0" fillId="3" borderId="0" xfId="0" applyNumberFormat="1" applyFill="1" applyAlignment="1"/>
    <xf numFmtId="0" fontId="27" fillId="3" borderId="0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9" fillId="3" borderId="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8" xfId="0" applyFont="1" applyFill="1" applyBorder="1" applyAlignment="1">
      <alignment horizontal="left" vertical="center" wrapText="1" indent="1"/>
    </xf>
    <xf numFmtId="0" fontId="11" fillId="3" borderId="6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  <color rgb="FFB4E1B1"/>
      <color rgb="FF96D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zoomScale="90" zoomScaleNormal="90" workbookViewId="0">
      <selection activeCell="E6" sqref="E6"/>
    </sheetView>
  </sheetViews>
  <sheetFormatPr defaultColWidth="9.140625" defaultRowHeight="15"/>
  <cols>
    <col min="1" max="1" width="64.28515625" style="6" customWidth="1"/>
    <col min="2" max="2" width="9.140625" style="6"/>
    <col min="3" max="3" width="7.5703125" style="6" customWidth="1"/>
    <col min="4" max="4" width="10.140625" style="6" customWidth="1"/>
    <col min="5" max="5" width="9.140625" style="68"/>
    <col min="6" max="16384" width="9.140625" style="6"/>
  </cols>
  <sheetData>
    <row r="1" spans="1:7" ht="50.1" customHeight="1"/>
    <row r="2" spans="1:7" ht="27" customHeight="1">
      <c r="A2" s="157" t="s">
        <v>0</v>
      </c>
      <c r="B2" s="157"/>
      <c r="C2" s="157"/>
      <c r="D2" s="157"/>
      <c r="E2" s="157"/>
      <c r="F2" s="157"/>
    </row>
    <row r="3" spans="1:7" ht="27" customHeight="1">
      <c r="A3" s="21"/>
      <c r="B3" s="21"/>
      <c r="C3" s="21"/>
      <c r="D3" s="21"/>
      <c r="E3" s="67" t="s">
        <v>156</v>
      </c>
      <c r="F3" s="65"/>
      <c r="G3" s="66"/>
    </row>
    <row r="4" spans="1:7" ht="24.75" customHeight="1">
      <c r="A4" s="133" t="s">
        <v>1</v>
      </c>
      <c r="B4" s="134" t="s">
        <v>181</v>
      </c>
      <c r="C4" s="135" t="s">
        <v>178</v>
      </c>
      <c r="D4" s="135" t="s">
        <v>2</v>
      </c>
      <c r="E4" s="128" t="s">
        <v>182</v>
      </c>
      <c r="F4" s="129" t="s">
        <v>179</v>
      </c>
      <c r="G4" s="135" t="s">
        <v>2</v>
      </c>
    </row>
    <row r="5" spans="1:7" ht="15" customHeight="1">
      <c r="A5" s="132" t="s">
        <v>3</v>
      </c>
      <c r="B5" s="95">
        <v>1058</v>
      </c>
      <c r="C5" s="96">
        <v>940</v>
      </c>
      <c r="D5" s="126">
        <v>0.13</v>
      </c>
      <c r="E5" s="95">
        <v>2976</v>
      </c>
      <c r="F5" s="96">
        <v>2696</v>
      </c>
      <c r="G5" s="126">
        <v>0.1</v>
      </c>
    </row>
    <row r="6" spans="1:7">
      <c r="A6" s="1" t="s">
        <v>187</v>
      </c>
      <c r="B6" s="25">
        <v>3425</v>
      </c>
      <c r="C6" s="27">
        <v>2791</v>
      </c>
      <c r="D6" s="72">
        <v>0.23</v>
      </c>
      <c r="E6" s="25">
        <v>3425</v>
      </c>
      <c r="F6" s="27">
        <v>2791</v>
      </c>
      <c r="G6" s="72">
        <v>0.23</v>
      </c>
    </row>
    <row r="7" spans="1:7">
      <c r="A7" s="1" t="s">
        <v>4</v>
      </c>
      <c r="B7" s="25">
        <v>857</v>
      </c>
      <c r="C7" s="27">
        <v>765</v>
      </c>
      <c r="D7" s="72">
        <v>0.12</v>
      </c>
      <c r="E7" s="25">
        <v>2444</v>
      </c>
      <c r="F7" s="27">
        <v>2340</v>
      </c>
      <c r="G7" s="72">
        <v>0.04</v>
      </c>
    </row>
    <row r="8" spans="1:7" ht="24">
      <c r="A8" s="2" t="s">
        <v>5</v>
      </c>
      <c r="B8" s="25">
        <v>81</v>
      </c>
      <c r="C8" s="27">
        <v>61</v>
      </c>
      <c r="D8" s="72">
        <v>0.32</v>
      </c>
      <c r="E8" s="25">
        <v>198</v>
      </c>
      <c r="F8" s="27">
        <v>144</v>
      </c>
      <c r="G8" s="72">
        <v>0.38</v>
      </c>
    </row>
    <row r="9" spans="1:7">
      <c r="A9" s="51" t="s">
        <v>6</v>
      </c>
      <c r="B9" s="84">
        <v>9.5000000000000001E-2</v>
      </c>
      <c r="C9" s="85">
        <v>0.08</v>
      </c>
      <c r="D9" s="72"/>
      <c r="E9" s="84">
        <v>8.1000000000000003E-2</v>
      </c>
      <c r="F9" s="85">
        <v>6.2E-2</v>
      </c>
      <c r="G9" s="72"/>
    </row>
    <row r="10" spans="1:7">
      <c r="A10" s="1" t="s">
        <v>7</v>
      </c>
      <c r="B10" s="25">
        <v>83</v>
      </c>
      <c r="C10" s="27">
        <v>55</v>
      </c>
      <c r="D10" s="72">
        <v>0.49</v>
      </c>
      <c r="E10" s="25">
        <v>196</v>
      </c>
      <c r="F10" s="27">
        <v>131</v>
      </c>
      <c r="G10" s="72">
        <v>0.5</v>
      </c>
    </row>
    <row r="11" spans="1:7">
      <c r="A11" s="51" t="s">
        <v>6</v>
      </c>
      <c r="B11" s="84">
        <v>9.7000000000000003E-2</v>
      </c>
      <c r="C11" s="85">
        <v>7.1999999999999995E-2</v>
      </c>
      <c r="D11" s="72"/>
      <c r="E11" s="84">
        <v>0.08</v>
      </c>
      <c r="F11" s="85">
        <v>5.6000000000000001E-2</v>
      </c>
      <c r="G11" s="72"/>
    </row>
    <row r="12" spans="1:7">
      <c r="A12" s="1" t="s">
        <v>8</v>
      </c>
      <c r="B12" s="25">
        <v>73</v>
      </c>
      <c r="C12" s="27">
        <v>48</v>
      </c>
      <c r="D12" s="72">
        <v>0.52</v>
      </c>
      <c r="E12" s="25">
        <v>172</v>
      </c>
      <c r="F12" s="27">
        <v>109</v>
      </c>
      <c r="G12" s="72">
        <v>0.56999999999999995</v>
      </c>
    </row>
    <row r="13" spans="1:7">
      <c r="A13" s="51" t="s">
        <v>6</v>
      </c>
      <c r="B13" s="84">
        <v>8.5000000000000006E-2</v>
      </c>
      <c r="C13" s="85">
        <v>6.3E-2</v>
      </c>
      <c r="D13" s="72"/>
      <c r="E13" s="84">
        <v>7.0000000000000007E-2</v>
      </c>
      <c r="F13" s="85">
        <v>4.7E-2</v>
      </c>
      <c r="G13" s="72"/>
    </row>
    <row r="14" spans="1:7">
      <c r="A14" s="1" t="s">
        <v>9</v>
      </c>
      <c r="B14" s="25">
        <v>70</v>
      </c>
      <c r="C14" s="27">
        <v>46</v>
      </c>
      <c r="D14" s="72">
        <v>0.52</v>
      </c>
      <c r="E14" s="25">
        <v>164</v>
      </c>
      <c r="F14" s="27">
        <v>105</v>
      </c>
      <c r="G14" s="72">
        <v>0.56000000000000005</v>
      </c>
    </row>
    <row r="15" spans="1:7">
      <c r="A15" s="1" t="s">
        <v>132</v>
      </c>
      <c r="B15" s="25">
        <v>51</v>
      </c>
      <c r="C15" s="27">
        <v>35</v>
      </c>
      <c r="D15" s="72">
        <v>0.48</v>
      </c>
      <c r="E15" s="25">
        <v>121</v>
      </c>
      <c r="F15" s="27">
        <v>78</v>
      </c>
      <c r="G15" s="72">
        <v>0.56000000000000005</v>
      </c>
    </row>
    <row r="16" spans="1:7">
      <c r="A16" s="1" t="s">
        <v>10</v>
      </c>
      <c r="B16" s="145">
        <v>0.34</v>
      </c>
      <c r="C16" s="146">
        <v>0.23</v>
      </c>
      <c r="D16" s="72">
        <v>0.48</v>
      </c>
      <c r="E16" s="145">
        <v>0.8</v>
      </c>
      <c r="F16" s="146">
        <v>0.52</v>
      </c>
      <c r="G16" s="72">
        <v>0.56000000000000005</v>
      </c>
    </row>
    <row r="17" spans="1:7">
      <c r="A17" s="1" t="s">
        <v>11</v>
      </c>
      <c r="B17" s="145">
        <v>0.34</v>
      </c>
      <c r="C17" s="146">
        <v>0.23</v>
      </c>
      <c r="D17" s="72">
        <v>0.48</v>
      </c>
      <c r="E17" s="145">
        <v>0.8</v>
      </c>
      <c r="F17" s="146">
        <v>0.52</v>
      </c>
      <c r="G17" s="72">
        <v>0.56000000000000005</v>
      </c>
    </row>
    <row r="18" spans="1:7">
      <c r="A18" s="1" t="s">
        <v>184</v>
      </c>
      <c r="B18" s="145">
        <v>6.13</v>
      </c>
      <c r="C18" s="146">
        <v>5.83</v>
      </c>
      <c r="D18" s="72">
        <v>0.05</v>
      </c>
      <c r="E18" s="145">
        <v>6.13</v>
      </c>
      <c r="F18" s="146">
        <v>5.83</v>
      </c>
      <c r="G18" s="72">
        <v>0.05</v>
      </c>
    </row>
    <row r="19" spans="1:7">
      <c r="A19" s="1" t="s">
        <v>12</v>
      </c>
      <c r="B19" s="25">
        <v>126</v>
      </c>
      <c r="C19" s="27">
        <v>119</v>
      </c>
      <c r="D19" s="72">
        <v>0.06</v>
      </c>
      <c r="E19" s="25">
        <v>113</v>
      </c>
      <c r="F19" s="27">
        <v>141</v>
      </c>
      <c r="G19" s="72">
        <v>-0.2</v>
      </c>
    </row>
    <row r="20" spans="1:7">
      <c r="A20" s="1" t="s">
        <v>13</v>
      </c>
      <c r="B20" s="25">
        <v>102</v>
      </c>
      <c r="C20" s="27">
        <v>98</v>
      </c>
      <c r="D20" s="72">
        <v>0.04</v>
      </c>
      <c r="E20" s="25">
        <v>-102</v>
      </c>
      <c r="F20" s="27">
        <v>89</v>
      </c>
      <c r="G20" s="72"/>
    </row>
    <row r="21" spans="1:7">
      <c r="A21" s="1" t="s">
        <v>158</v>
      </c>
      <c r="B21" s="26"/>
      <c r="C21" s="73"/>
      <c r="D21" s="28"/>
      <c r="E21" s="71">
        <v>0.17</v>
      </c>
      <c r="F21" s="72">
        <v>0.12</v>
      </c>
      <c r="G21" s="28"/>
    </row>
    <row r="22" spans="1:7">
      <c r="A22" s="1" t="s">
        <v>159</v>
      </c>
      <c r="B22" s="26"/>
      <c r="C22" s="28"/>
      <c r="D22" s="28"/>
      <c r="E22" s="71">
        <v>0.19</v>
      </c>
      <c r="F22" s="72">
        <v>0.13</v>
      </c>
      <c r="G22" s="28"/>
    </row>
    <row r="23" spans="1:7">
      <c r="A23" s="1" t="s">
        <v>186</v>
      </c>
      <c r="B23" s="26"/>
      <c r="C23" s="28"/>
      <c r="D23" s="28"/>
      <c r="E23" s="71">
        <v>0.38</v>
      </c>
      <c r="F23" s="72">
        <v>0.43</v>
      </c>
      <c r="G23" s="28"/>
    </row>
    <row r="24" spans="1:7">
      <c r="A24" s="136" t="s">
        <v>185</v>
      </c>
      <c r="B24" s="87"/>
      <c r="C24" s="88"/>
      <c r="D24" s="88"/>
      <c r="E24" s="138">
        <v>0.06</v>
      </c>
      <c r="F24" s="139">
        <v>-0.11</v>
      </c>
      <c r="G24" s="88"/>
    </row>
    <row r="25" spans="1:7">
      <c r="A25" s="8" t="s">
        <v>165</v>
      </c>
    </row>
    <row r="26" spans="1:7">
      <c r="A26" s="8"/>
    </row>
    <row r="27" spans="1:7">
      <c r="A27" s="8" t="s">
        <v>180</v>
      </c>
    </row>
    <row r="28" spans="1:7">
      <c r="A28" s="8" t="s">
        <v>183</v>
      </c>
    </row>
    <row r="29" spans="1:7" ht="15" customHeight="1">
      <c r="A29" s="29"/>
    </row>
  </sheetData>
  <mergeCells count="1">
    <mergeCell ref="A2:F2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zoomScaleNormal="100" workbookViewId="0">
      <selection activeCell="E6" sqref="E6"/>
    </sheetView>
  </sheetViews>
  <sheetFormatPr defaultColWidth="9.140625" defaultRowHeight="15"/>
  <cols>
    <col min="1" max="1" width="55.7109375" style="6" customWidth="1"/>
    <col min="2" max="16384" width="9.140625" style="6"/>
  </cols>
  <sheetData>
    <row r="1" spans="1:7" ht="50.1" customHeight="1"/>
    <row r="2" spans="1:7" ht="27" customHeight="1">
      <c r="A2" s="7" t="s">
        <v>3</v>
      </c>
    </row>
    <row r="3" spans="1:7" ht="24">
      <c r="A3" s="137" t="s">
        <v>14</v>
      </c>
      <c r="B3" s="134" t="s">
        <v>181</v>
      </c>
      <c r="C3" s="135" t="s">
        <v>181</v>
      </c>
      <c r="D3" s="135" t="s">
        <v>2</v>
      </c>
      <c r="E3" s="128" t="s">
        <v>182</v>
      </c>
      <c r="F3" s="129" t="s">
        <v>179</v>
      </c>
      <c r="G3" s="135" t="s">
        <v>2</v>
      </c>
    </row>
    <row r="4" spans="1:7">
      <c r="A4" s="132" t="s">
        <v>15</v>
      </c>
      <c r="B4" s="95">
        <v>335</v>
      </c>
      <c r="C4" s="96">
        <v>300</v>
      </c>
      <c r="D4" s="126">
        <v>0.12</v>
      </c>
      <c r="E4" s="95">
        <v>1064</v>
      </c>
      <c r="F4" s="96">
        <v>990</v>
      </c>
      <c r="G4" s="126">
        <v>7.0000000000000007E-2</v>
      </c>
    </row>
    <row r="5" spans="1:7">
      <c r="A5" s="1" t="s">
        <v>16</v>
      </c>
      <c r="B5" s="25">
        <v>86</v>
      </c>
      <c r="C5" s="27">
        <v>70</v>
      </c>
      <c r="D5" s="72">
        <v>0.23</v>
      </c>
      <c r="E5" s="25">
        <v>263</v>
      </c>
      <c r="F5" s="27">
        <v>235</v>
      </c>
      <c r="G5" s="72">
        <v>0.12</v>
      </c>
    </row>
    <row r="6" spans="1:7">
      <c r="A6" s="1" t="s">
        <v>17</v>
      </c>
      <c r="B6" s="25">
        <v>395</v>
      </c>
      <c r="C6" s="27">
        <v>272</v>
      </c>
      <c r="D6" s="72">
        <v>0.45</v>
      </c>
      <c r="E6" s="25">
        <v>805</v>
      </c>
      <c r="F6" s="27">
        <v>549</v>
      </c>
      <c r="G6" s="72">
        <v>0.47</v>
      </c>
    </row>
    <row r="7" spans="1:7">
      <c r="A7" s="136" t="s">
        <v>18</v>
      </c>
      <c r="B7" s="93">
        <v>243</v>
      </c>
      <c r="C7" s="94">
        <v>299</v>
      </c>
      <c r="D7" s="131">
        <v>-0.19</v>
      </c>
      <c r="E7" s="93">
        <v>844</v>
      </c>
      <c r="F7" s="94">
        <v>921</v>
      </c>
      <c r="G7" s="131">
        <v>-0.08</v>
      </c>
    </row>
    <row r="8" spans="1:7" ht="15.75" thickBot="1">
      <c r="A8" s="3" t="s">
        <v>19</v>
      </c>
      <c r="B8" s="53">
        <v>1058</v>
      </c>
      <c r="C8" s="54">
        <v>940</v>
      </c>
      <c r="D8" s="74">
        <v>0.13</v>
      </c>
      <c r="E8" s="53">
        <v>2976</v>
      </c>
      <c r="F8" s="54">
        <v>2696</v>
      </c>
      <c r="G8" s="74">
        <v>0.1</v>
      </c>
    </row>
    <row r="9" spans="1:7" ht="15.75" thickTop="1">
      <c r="A9" s="4"/>
    </row>
    <row r="10" spans="1:7" ht="25.5" customHeight="1">
      <c r="A10" s="137" t="s">
        <v>20</v>
      </c>
      <c r="B10" s="134" t="str">
        <f>B3</f>
        <v>Q3/2019</v>
      </c>
      <c r="C10" s="135" t="str">
        <f t="shared" ref="C10:G10" si="0">C3</f>
        <v>Q3/2019</v>
      </c>
      <c r="D10" s="135" t="str">
        <f t="shared" si="0"/>
        <v>Change</v>
      </c>
      <c r="E10" s="128" t="str">
        <f t="shared" si="0"/>
        <v>Q1–Q3/
2019</v>
      </c>
      <c r="F10" s="129" t="str">
        <f t="shared" si="0"/>
        <v>Q1–Q3/
2018</v>
      </c>
      <c r="G10" s="135" t="str">
        <f t="shared" si="0"/>
        <v>Change</v>
      </c>
    </row>
    <row r="11" spans="1:7">
      <c r="A11" s="132" t="s">
        <v>15</v>
      </c>
      <c r="B11" s="89">
        <v>328</v>
      </c>
      <c r="C11" s="90">
        <v>300</v>
      </c>
      <c r="D11" s="126">
        <v>0.09</v>
      </c>
      <c r="E11" s="95">
        <v>1050</v>
      </c>
      <c r="F11" s="90">
        <v>990</v>
      </c>
      <c r="G11" s="126">
        <v>0.06</v>
      </c>
    </row>
    <row r="12" spans="1:7">
      <c r="A12" s="1" t="s">
        <v>16</v>
      </c>
      <c r="B12" s="26">
        <v>84</v>
      </c>
      <c r="C12" s="28">
        <v>70</v>
      </c>
      <c r="D12" s="72">
        <v>0.21</v>
      </c>
      <c r="E12" s="26">
        <v>260</v>
      </c>
      <c r="F12" s="28">
        <v>235</v>
      </c>
      <c r="G12" s="72">
        <v>0.11</v>
      </c>
    </row>
    <row r="13" spans="1:7">
      <c r="A13" s="1" t="s">
        <v>17</v>
      </c>
      <c r="B13" s="26">
        <v>398</v>
      </c>
      <c r="C13" s="28">
        <v>272</v>
      </c>
      <c r="D13" s="72">
        <v>0.46</v>
      </c>
      <c r="E13" s="26">
        <v>813</v>
      </c>
      <c r="F13" s="28">
        <v>549</v>
      </c>
      <c r="G13" s="72">
        <v>0.48</v>
      </c>
    </row>
    <row r="14" spans="1:7">
      <c r="A14" s="136" t="s">
        <v>18</v>
      </c>
      <c r="B14" s="87">
        <v>234</v>
      </c>
      <c r="C14" s="88">
        <v>299</v>
      </c>
      <c r="D14" s="131">
        <v>-0.22</v>
      </c>
      <c r="E14" s="87">
        <v>838</v>
      </c>
      <c r="F14" s="88">
        <v>921</v>
      </c>
      <c r="G14" s="131">
        <v>-0.09</v>
      </c>
    </row>
    <row r="15" spans="1:7" ht="15.75" thickBot="1">
      <c r="A15" s="3" t="s">
        <v>19</v>
      </c>
      <c r="B15" s="53">
        <v>1044</v>
      </c>
      <c r="C15" s="32">
        <v>940</v>
      </c>
      <c r="D15" s="74">
        <v>0.11</v>
      </c>
      <c r="E15" s="53">
        <v>2962</v>
      </c>
      <c r="F15" s="54">
        <v>2696</v>
      </c>
      <c r="G15" s="74">
        <v>0.1</v>
      </c>
    </row>
    <row r="16" spans="1:7" ht="27" customHeight="1" thickTop="1">
      <c r="A16" s="158" t="s">
        <v>188</v>
      </c>
      <c r="B16" s="158"/>
      <c r="C16" s="158"/>
      <c r="D16" s="158"/>
      <c r="E16" s="52"/>
      <c r="F16" s="52"/>
    </row>
    <row r="17" spans="1:7" ht="15.75" customHeight="1">
      <c r="A17" s="5"/>
    </row>
    <row r="18" spans="1:7" ht="24.75" customHeight="1">
      <c r="A18" s="137" t="s">
        <v>14</v>
      </c>
      <c r="B18" s="134" t="str">
        <f>B3</f>
        <v>Q3/2019</v>
      </c>
      <c r="C18" s="135" t="str">
        <f t="shared" ref="C18:G18" si="1">C3</f>
        <v>Q3/2019</v>
      </c>
      <c r="D18" s="135" t="str">
        <f t="shared" si="1"/>
        <v>Change</v>
      </c>
      <c r="E18" s="128" t="str">
        <f t="shared" si="1"/>
        <v>Q1–Q3/
2019</v>
      </c>
      <c r="F18" s="129" t="str">
        <f t="shared" si="1"/>
        <v>Q1–Q3/
2018</v>
      </c>
      <c r="G18" s="135" t="str">
        <f t="shared" si="1"/>
        <v>Change</v>
      </c>
    </row>
    <row r="19" spans="1:7">
      <c r="A19" s="1" t="s">
        <v>21</v>
      </c>
      <c r="B19" s="89">
        <v>239</v>
      </c>
      <c r="C19" s="90">
        <v>204</v>
      </c>
      <c r="D19" s="126">
        <v>0.17</v>
      </c>
      <c r="E19" s="89">
        <v>557</v>
      </c>
      <c r="F19" s="90">
        <v>599</v>
      </c>
      <c r="G19" s="126">
        <v>-7.0000000000000007E-2</v>
      </c>
    </row>
    <row r="20" spans="1:7">
      <c r="A20" s="1" t="s">
        <v>22</v>
      </c>
      <c r="B20" s="26">
        <v>257</v>
      </c>
      <c r="C20" s="28">
        <v>58</v>
      </c>
      <c r="D20" s="72" t="s">
        <v>157</v>
      </c>
      <c r="E20" s="26">
        <v>615</v>
      </c>
      <c r="F20" s="28">
        <v>164</v>
      </c>
      <c r="G20" s="72" t="s">
        <v>157</v>
      </c>
    </row>
    <row r="21" spans="1:7">
      <c r="A21" s="1" t="s">
        <v>23</v>
      </c>
      <c r="B21" s="26">
        <v>390</v>
      </c>
      <c r="C21" s="28">
        <v>408</v>
      </c>
      <c r="D21" s="72">
        <v>-0.04</v>
      </c>
      <c r="E21" s="25">
        <v>1199</v>
      </c>
      <c r="F21" s="27">
        <v>1197</v>
      </c>
      <c r="G21" s="72">
        <v>0</v>
      </c>
    </row>
    <row r="22" spans="1:7">
      <c r="A22" s="1" t="s">
        <v>24</v>
      </c>
      <c r="B22" s="26">
        <v>54</v>
      </c>
      <c r="C22" s="28">
        <v>154</v>
      </c>
      <c r="D22" s="72">
        <v>-0.65</v>
      </c>
      <c r="E22" s="26">
        <v>210</v>
      </c>
      <c r="F22" s="28">
        <v>455</v>
      </c>
      <c r="G22" s="72">
        <v>-0.54</v>
      </c>
    </row>
    <row r="23" spans="1:7">
      <c r="A23" s="136" t="s">
        <v>25</v>
      </c>
      <c r="B23" s="87">
        <v>118</v>
      </c>
      <c r="C23" s="88">
        <v>116</v>
      </c>
      <c r="D23" s="131">
        <v>0.02</v>
      </c>
      <c r="E23" s="87">
        <v>395</v>
      </c>
      <c r="F23" s="88">
        <v>281</v>
      </c>
      <c r="G23" s="131">
        <v>0.41</v>
      </c>
    </row>
    <row r="24" spans="1:7" ht="15.75" thickBot="1">
      <c r="A24" s="3" t="s">
        <v>19</v>
      </c>
      <c r="B24" s="53">
        <v>1058</v>
      </c>
      <c r="C24" s="32">
        <v>940</v>
      </c>
      <c r="D24" s="74">
        <v>0.13</v>
      </c>
      <c r="E24" s="53">
        <v>2976</v>
      </c>
      <c r="F24" s="54">
        <v>2696</v>
      </c>
      <c r="G24" s="74">
        <v>0.1</v>
      </c>
    </row>
    <row r="25" spans="1:7" ht="15.75" thickTop="1"/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Normal="100" workbookViewId="0">
      <selection activeCell="F5" sqref="F5"/>
    </sheetView>
  </sheetViews>
  <sheetFormatPr defaultColWidth="9.140625" defaultRowHeight="15"/>
  <cols>
    <col min="1" max="1" width="55.7109375" style="6" customWidth="1"/>
    <col min="2" max="5" width="9.140625" style="6"/>
    <col min="6" max="6" width="6.7109375" style="6" customWidth="1"/>
    <col min="7" max="16384" width="9.140625" style="6"/>
  </cols>
  <sheetData>
    <row r="1" spans="1:7" ht="50.1" customHeight="1"/>
    <row r="2" spans="1:7" ht="27" customHeight="1">
      <c r="A2" s="7" t="s">
        <v>129</v>
      </c>
    </row>
    <row r="3" spans="1:7" ht="28.5" customHeight="1">
      <c r="A3" s="133" t="s">
        <v>26</v>
      </c>
      <c r="B3" s="134" t="s">
        <v>181</v>
      </c>
      <c r="C3" s="135" t="s">
        <v>181</v>
      </c>
      <c r="D3" s="135" t="s">
        <v>2</v>
      </c>
      <c r="E3" s="128" t="s">
        <v>182</v>
      </c>
      <c r="F3" s="129" t="s">
        <v>179</v>
      </c>
      <c r="G3" s="135" t="s">
        <v>2</v>
      </c>
    </row>
    <row r="4" spans="1:7">
      <c r="A4" s="132" t="s">
        <v>15</v>
      </c>
      <c r="B4" s="89">
        <v>336</v>
      </c>
      <c r="C4" s="90">
        <v>282</v>
      </c>
      <c r="D4" s="126">
        <v>0.19</v>
      </c>
      <c r="E4" s="89">
        <v>973</v>
      </c>
      <c r="F4" s="90">
        <v>854</v>
      </c>
      <c r="G4" s="126">
        <v>0.14000000000000001</v>
      </c>
    </row>
    <row r="5" spans="1:7">
      <c r="A5" s="1" t="s">
        <v>16</v>
      </c>
      <c r="B5" s="26">
        <v>75</v>
      </c>
      <c r="C5" s="28">
        <v>64</v>
      </c>
      <c r="D5" s="72">
        <v>0.18</v>
      </c>
      <c r="E5" s="26">
        <v>221</v>
      </c>
      <c r="F5" s="28">
        <v>200</v>
      </c>
      <c r="G5" s="72">
        <v>0.11</v>
      </c>
    </row>
    <row r="6" spans="1:7">
      <c r="A6" s="1" t="s">
        <v>27</v>
      </c>
      <c r="B6" s="26">
        <v>231</v>
      </c>
      <c r="C6" s="28">
        <v>223</v>
      </c>
      <c r="D6" s="72">
        <v>0.04</v>
      </c>
      <c r="E6" s="26">
        <v>604</v>
      </c>
      <c r="F6" s="28">
        <v>631</v>
      </c>
      <c r="G6" s="72">
        <v>-0.04</v>
      </c>
    </row>
    <row r="7" spans="1:7">
      <c r="A7" s="136" t="s">
        <v>18</v>
      </c>
      <c r="B7" s="87">
        <v>214</v>
      </c>
      <c r="C7" s="88">
        <v>196</v>
      </c>
      <c r="D7" s="131">
        <v>0.09</v>
      </c>
      <c r="E7" s="87">
        <v>646</v>
      </c>
      <c r="F7" s="88">
        <v>657</v>
      </c>
      <c r="G7" s="131">
        <v>-0.02</v>
      </c>
    </row>
    <row r="8" spans="1:7" ht="15.75" thickBot="1">
      <c r="A8" s="3" t="s">
        <v>19</v>
      </c>
      <c r="B8" s="30">
        <v>857</v>
      </c>
      <c r="C8" s="32">
        <v>765</v>
      </c>
      <c r="D8" s="74">
        <v>0.12</v>
      </c>
      <c r="E8" s="53">
        <v>2444</v>
      </c>
      <c r="F8" s="54">
        <v>2340</v>
      </c>
      <c r="G8" s="74">
        <v>0.04</v>
      </c>
    </row>
    <row r="9" spans="1:7" ht="15.75" thickTop="1">
      <c r="A9" s="4"/>
      <c r="E9" s="23"/>
      <c r="F9" s="23"/>
    </row>
    <row r="10" spans="1:7" ht="24.75" customHeight="1">
      <c r="A10" s="137" t="s">
        <v>28</v>
      </c>
      <c r="B10" s="134" t="str">
        <f>B3</f>
        <v>Q3/2019</v>
      </c>
      <c r="C10" s="135" t="str">
        <f t="shared" ref="C10:G10" si="0">C3</f>
        <v>Q3/2019</v>
      </c>
      <c r="D10" s="135" t="str">
        <f t="shared" si="0"/>
        <v>Change</v>
      </c>
      <c r="E10" s="128" t="str">
        <f t="shared" si="0"/>
        <v>Q1–Q3/
2019</v>
      </c>
      <c r="F10" s="129" t="str">
        <f t="shared" si="0"/>
        <v>Q1–Q3/
2018</v>
      </c>
      <c r="G10" s="135" t="str">
        <f t="shared" si="0"/>
        <v>Change</v>
      </c>
    </row>
    <row r="11" spans="1:7" ht="15" customHeight="1">
      <c r="A11" s="132" t="s">
        <v>15</v>
      </c>
      <c r="B11" s="89">
        <v>330</v>
      </c>
      <c r="C11" s="90">
        <v>282</v>
      </c>
      <c r="D11" s="126">
        <v>0.17</v>
      </c>
      <c r="E11" s="89">
        <v>959</v>
      </c>
      <c r="F11" s="90">
        <v>854</v>
      </c>
      <c r="G11" s="126">
        <v>0.12</v>
      </c>
    </row>
    <row r="12" spans="1:7" ht="15" customHeight="1">
      <c r="A12" s="1" t="s">
        <v>16</v>
      </c>
      <c r="B12" s="26">
        <v>74</v>
      </c>
      <c r="C12" s="28">
        <v>64</v>
      </c>
      <c r="D12" s="72">
        <v>0.16</v>
      </c>
      <c r="E12" s="26">
        <v>219</v>
      </c>
      <c r="F12" s="28">
        <v>200</v>
      </c>
      <c r="G12" s="72">
        <v>0.1</v>
      </c>
    </row>
    <row r="13" spans="1:7" ht="15" customHeight="1">
      <c r="A13" s="1" t="s">
        <v>27</v>
      </c>
      <c r="B13" s="26">
        <v>232</v>
      </c>
      <c r="C13" s="28">
        <v>223</v>
      </c>
      <c r="D13" s="72">
        <v>0.04</v>
      </c>
      <c r="E13" s="26">
        <v>608</v>
      </c>
      <c r="F13" s="28">
        <v>631</v>
      </c>
      <c r="G13" s="72">
        <v>-0.04</v>
      </c>
    </row>
    <row r="14" spans="1:7" ht="15" customHeight="1">
      <c r="A14" s="136" t="s">
        <v>18</v>
      </c>
      <c r="B14" s="87">
        <v>212</v>
      </c>
      <c r="C14" s="88">
        <v>196</v>
      </c>
      <c r="D14" s="131">
        <v>0.08</v>
      </c>
      <c r="E14" s="87">
        <v>638</v>
      </c>
      <c r="F14" s="88">
        <v>657</v>
      </c>
      <c r="G14" s="131">
        <v>-0.03</v>
      </c>
    </row>
    <row r="15" spans="1:7" ht="15" customHeight="1" thickBot="1">
      <c r="A15" s="3" t="s">
        <v>19</v>
      </c>
      <c r="B15" s="30">
        <v>848</v>
      </c>
      <c r="C15" s="32">
        <v>765</v>
      </c>
      <c r="D15" s="74">
        <v>0.11</v>
      </c>
      <c r="E15" s="53">
        <v>2423</v>
      </c>
      <c r="F15" s="54">
        <v>2340</v>
      </c>
      <c r="G15" s="74">
        <v>0.04</v>
      </c>
    </row>
    <row r="16" spans="1:7" ht="29.25" customHeight="1" thickTop="1">
      <c r="A16" s="159" t="s">
        <v>197</v>
      </c>
      <c r="B16" s="159"/>
      <c r="C16" s="159"/>
      <c r="D16" s="159"/>
      <c r="E16" s="49"/>
      <c r="F16" s="49"/>
    </row>
    <row r="17" spans="1:15" ht="15" customHeight="1">
      <c r="A17" s="5"/>
    </row>
    <row r="18" spans="1:15" ht="28.5" customHeight="1">
      <c r="A18" s="133" t="s">
        <v>26</v>
      </c>
      <c r="B18" s="134" t="str">
        <f>B3</f>
        <v>Q3/2019</v>
      </c>
      <c r="C18" s="135" t="str">
        <f t="shared" ref="C18:G18" si="1">C3</f>
        <v>Q3/2019</v>
      </c>
      <c r="D18" s="135" t="str">
        <f t="shared" si="1"/>
        <v>Change</v>
      </c>
      <c r="E18" s="128" t="str">
        <f t="shared" si="1"/>
        <v>Q1–Q3/
2019</v>
      </c>
      <c r="F18" s="129" t="str">
        <f t="shared" si="1"/>
        <v>Q1–Q3/
2018</v>
      </c>
      <c r="G18" s="135" t="str">
        <f t="shared" si="1"/>
        <v>Change</v>
      </c>
    </row>
    <row r="19" spans="1:15" ht="15" customHeight="1">
      <c r="A19" s="1" t="s">
        <v>21</v>
      </c>
      <c r="B19" s="89">
        <v>175</v>
      </c>
      <c r="C19" s="90">
        <v>145</v>
      </c>
      <c r="D19" s="126">
        <v>0.2</v>
      </c>
      <c r="E19" s="89">
        <v>567</v>
      </c>
      <c r="F19" s="90">
        <v>448</v>
      </c>
      <c r="G19" s="126">
        <v>0.27</v>
      </c>
    </row>
    <row r="20" spans="1:15" ht="15" customHeight="1">
      <c r="A20" s="1" t="s">
        <v>22</v>
      </c>
      <c r="B20" s="26">
        <v>79</v>
      </c>
      <c r="C20" s="28">
        <v>39</v>
      </c>
      <c r="D20" s="72" t="s">
        <v>157</v>
      </c>
      <c r="E20" s="26">
        <v>212</v>
      </c>
      <c r="F20" s="28">
        <v>111</v>
      </c>
      <c r="G20" s="72">
        <v>0.91</v>
      </c>
    </row>
    <row r="21" spans="1:15" ht="15" customHeight="1">
      <c r="A21" s="1" t="s">
        <v>23</v>
      </c>
      <c r="B21" s="26">
        <v>400</v>
      </c>
      <c r="C21" s="28">
        <v>346</v>
      </c>
      <c r="D21" s="72">
        <v>0.16</v>
      </c>
      <c r="E21" s="25">
        <v>1076</v>
      </c>
      <c r="F21" s="27">
        <v>1091</v>
      </c>
      <c r="G21" s="72">
        <v>-0.01</v>
      </c>
    </row>
    <row r="22" spans="1:15" ht="15" customHeight="1">
      <c r="A22" s="1" t="s">
        <v>24</v>
      </c>
      <c r="B22" s="26">
        <v>110</v>
      </c>
      <c r="C22" s="28">
        <v>122</v>
      </c>
      <c r="D22" s="72">
        <v>-0.1</v>
      </c>
      <c r="E22" s="26">
        <v>343</v>
      </c>
      <c r="F22" s="28">
        <v>414</v>
      </c>
      <c r="G22" s="72">
        <v>-0.17</v>
      </c>
    </row>
    <row r="23" spans="1:15" ht="15" customHeight="1">
      <c r="A23" s="136" t="s">
        <v>25</v>
      </c>
      <c r="B23" s="87">
        <v>93</v>
      </c>
      <c r="C23" s="88">
        <v>112</v>
      </c>
      <c r="D23" s="131">
        <v>-0.17</v>
      </c>
      <c r="E23" s="87">
        <v>246</v>
      </c>
      <c r="F23" s="88">
        <v>275</v>
      </c>
      <c r="G23" s="131">
        <v>-0.11</v>
      </c>
    </row>
    <row r="24" spans="1:15" ht="15" customHeight="1" thickBot="1">
      <c r="A24" s="3" t="s">
        <v>19</v>
      </c>
      <c r="B24" s="30">
        <v>857</v>
      </c>
      <c r="C24" s="32">
        <v>765</v>
      </c>
      <c r="D24" s="74">
        <v>0.12</v>
      </c>
      <c r="E24" s="53">
        <v>2444</v>
      </c>
      <c r="F24" s="54">
        <v>2340</v>
      </c>
      <c r="G24" s="74">
        <v>0.04</v>
      </c>
    </row>
    <row r="25" spans="1:15" ht="15" customHeight="1" thickTop="1"/>
    <row r="29" spans="1:15">
      <c r="O29" s="6" t="s">
        <v>131</v>
      </c>
    </row>
  </sheetData>
  <mergeCells count="1">
    <mergeCell ref="A16:D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G14" sqref="G14"/>
    </sheetView>
  </sheetViews>
  <sheetFormatPr defaultColWidth="9.140625" defaultRowHeight="15"/>
  <cols>
    <col min="1" max="1" width="30.7109375" style="6" customWidth="1"/>
    <col min="2" max="2" width="13.28515625" style="9" customWidth="1"/>
    <col min="3" max="3" width="14.28515625" style="9" customWidth="1"/>
    <col min="4" max="4" width="11.5703125" style="9" customWidth="1"/>
    <col min="5" max="5" width="14.28515625" style="9" customWidth="1"/>
    <col min="6" max="16384" width="9.140625" style="6"/>
  </cols>
  <sheetData>
    <row r="1" spans="1:5" ht="50.1" customHeight="1"/>
    <row r="2" spans="1:5" ht="27" customHeight="1">
      <c r="A2" s="7" t="s">
        <v>130</v>
      </c>
    </row>
    <row r="3" spans="1:5" s="10" customFormat="1" ht="44.25" customHeight="1">
      <c r="A3" s="127" t="s">
        <v>29</v>
      </c>
      <c r="B3" s="128" t="s">
        <v>189</v>
      </c>
      <c r="C3" s="129" t="s">
        <v>190</v>
      </c>
      <c r="D3" s="129" t="s">
        <v>2</v>
      </c>
      <c r="E3" s="129" t="s">
        <v>191</v>
      </c>
    </row>
    <row r="4" spans="1:5">
      <c r="A4" s="2" t="s">
        <v>15</v>
      </c>
      <c r="B4" s="95">
        <v>6444</v>
      </c>
      <c r="C4" s="96">
        <v>5555</v>
      </c>
      <c r="D4" s="126">
        <v>0.16</v>
      </c>
      <c r="E4" s="96">
        <v>6446</v>
      </c>
    </row>
    <row r="5" spans="1:5">
      <c r="A5" s="2" t="s">
        <v>16</v>
      </c>
      <c r="B5" s="25">
        <v>1894</v>
      </c>
      <c r="C5" s="27">
        <v>1769</v>
      </c>
      <c r="D5" s="72">
        <v>7.0000000000000007E-2</v>
      </c>
      <c r="E5" s="27">
        <v>1894</v>
      </c>
    </row>
    <row r="6" spans="1:5">
      <c r="A6" s="2" t="s">
        <v>17</v>
      </c>
      <c r="B6" s="25">
        <v>1791</v>
      </c>
      <c r="C6" s="27">
        <v>1743</v>
      </c>
      <c r="D6" s="72">
        <v>0.03</v>
      </c>
      <c r="E6" s="27">
        <v>1804</v>
      </c>
    </row>
    <row r="7" spans="1:5">
      <c r="A7" s="2" t="s">
        <v>18</v>
      </c>
      <c r="B7" s="25">
        <v>2887</v>
      </c>
      <c r="C7" s="27">
        <v>2892</v>
      </c>
      <c r="D7" s="72">
        <v>0</v>
      </c>
      <c r="E7" s="27">
        <v>2949</v>
      </c>
    </row>
    <row r="8" spans="1:5">
      <c r="A8" s="130" t="s">
        <v>30</v>
      </c>
      <c r="B8" s="87">
        <v>530</v>
      </c>
      <c r="C8" s="88">
        <v>522</v>
      </c>
      <c r="D8" s="131">
        <v>0.02</v>
      </c>
      <c r="E8" s="88">
        <v>529</v>
      </c>
    </row>
    <row r="9" spans="1:5" ht="15.75" thickBot="1">
      <c r="A9" s="11" t="s">
        <v>31</v>
      </c>
      <c r="B9" s="53">
        <v>13546</v>
      </c>
      <c r="C9" s="54">
        <v>12481</v>
      </c>
      <c r="D9" s="74">
        <v>0.09</v>
      </c>
      <c r="E9" s="54">
        <v>13622</v>
      </c>
    </row>
    <row r="10" spans="1:5" ht="18.75" customHeight="1" thickTop="1">
      <c r="A10" s="12"/>
      <c r="B10" s="55"/>
      <c r="C10" s="55"/>
      <c r="D10" s="55"/>
      <c r="E10" s="55"/>
    </row>
    <row r="11" spans="1:5" s="10" customFormat="1" ht="40.5" customHeight="1">
      <c r="A11" s="127" t="s">
        <v>32</v>
      </c>
      <c r="B11" s="128" t="str">
        <f>B3</f>
        <v>As at 
Sep 30, 2019</v>
      </c>
      <c r="C11" s="129" t="str">
        <f>C3</f>
        <v>As at
Sep 30, 2018</v>
      </c>
      <c r="D11" s="129" t="s">
        <v>2</v>
      </c>
      <c r="E11" s="129" t="str">
        <f>E3</f>
        <v>As at
 June 30,
 2019</v>
      </c>
    </row>
    <row r="12" spans="1:5">
      <c r="A12" s="2" t="s">
        <v>21</v>
      </c>
      <c r="B12" s="95">
        <v>1697</v>
      </c>
      <c r="C12" s="96">
        <v>1187</v>
      </c>
      <c r="D12" s="126">
        <v>0.43</v>
      </c>
      <c r="E12" s="96">
        <v>1673</v>
      </c>
    </row>
    <row r="13" spans="1:5">
      <c r="A13" s="2" t="s">
        <v>22</v>
      </c>
      <c r="B13" s="26">
        <v>539</v>
      </c>
      <c r="C13" s="28">
        <v>512</v>
      </c>
      <c r="D13" s="72">
        <v>0.05</v>
      </c>
      <c r="E13" s="28">
        <v>532</v>
      </c>
    </row>
    <row r="14" spans="1:5">
      <c r="A14" s="2" t="s">
        <v>23</v>
      </c>
      <c r="B14" s="25">
        <v>8625</v>
      </c>
      <c r="C14" s="27">
        <v>8300</v>
      </c>
      <c r="D14" s="72">
        <v>0.04</v>
      </c>
      <c r="E14" s="27">
        <v>8771</v>
      </c>
    </row>
    <row r="15" spans="1:5">
      <c r="A15" s="2" t="s">
        <v>24</v>
      </c>
      <c r="B15" s="25">
        <v>1786</v>
      </c>
      <c r="C15" s="27">
        <v>1736</v>
      </c>
      <c r="D15" s="72">
        <v>0.03</v>
      </c>
      <c r="E15" s="27">
        <v>1765</v>
      </c>
    </row>
    <row r="16" spans="1:5">
      <c r="A16" s="130" t="s">
        <v>25</v>
      </c>
      <c r="B16" s="87">
        <v>899</v>
      </c>
      <c r="C16" s="88">
        <v>746</v>
      </c>
      <c r="D16" s="131">
        <v>0.21</v>
      </c>
      <c r="E16" s="88">
        <v>881</v>
      </c>
    </row>
    <row r="17" spans="1:5" ht="15.75" thickBot="1">
      <c r="A17" s="11" t="s">
        <v>31</v>
      </c>
      <c r="B17" s="53">
        <v>13546</v>
      </c>
      <c r="C17" s="54">
        <v>12481</v>
      </c>
      <c r="D17" s="74">
        <v>0.09</v>
      </c>
      <c r="E17" s="54">
        <v>13622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zoomScaleNormal="100" workbookViewId="0">
      <selection activeCell="H26" sqref="H26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6" ht="50.1" customHeight="1"/>
    <row r="2" spans="1:6" ht="16.5" customHeight="1">
      <c r="A2" s="7" t="s">
        <v>33</v>
      </c>
      <c r="B2" s="7"/>
      <c r="C2" s="7"/>
      <c r="D2" s="7"/>
      <c r="E2" s="7"/>
    </row>
    <row r="3" spans="1:6" ht="30.75" customHeight="1">
      <c r="A3" s="143" t="s">
        <v>1</v>
      </c>
      <c r="B3" s="108" t="s">
        <v>181</v>
      </c>
      <c r="C3" s="109" t="s">
        <v>178</v>
      </c>
      <c r="D3" s="110" t="s">
        <v>182</v>
      </c>
      <c r="E3" s="111" t="s">
        <v>179</v>
      </c>
      <c r="F3" s="23"/>
    </row>
    <row r="4" spans="1:6" ht="15" customHeight="1">
      <c r="A4" s="13" t="s">
        <v>4</v>
      </c>
      <c r="B4" s="89">
        <v>857</v>
      </c>
      <c r="C4" s="90">
        <v>765</v>
      </c>
      <c r="D4" s="95">
        <v>2444</v>
      </c>
      <c r="E4" s="96">
        <v>2340</v>
      </c>
      <c r="F4" s="23"/>
    </row>
    <row r="5" spans="1:6" ht="15" customHeight="1">
      <c r="A5" s="144" t="s">
        <v>34</v>
      </c>
      <c r="B5" s="87">
        <v>-647</v>
      </c>
      <c r="C5" s="88">
        <v>-588</v>
      </c>
      <c r="D5" s="93">
        <v>-1848</v>
      </c>
      <c r="E5" s="94">
        <v>-1825</v>
      </c>
      <c r="F5" s="23"/>
    </row>
    <row r="6" spans="1:6" ht="15" customHeight="1">
      <c r="A6" s="13" t="s">
        <v>35</v>
      </c>
      <c r="B6" s="26">
        <v>210</v>
      </c>
      <c r="C6" s="28">
        <v>177</v>
      </c>
      <c r="D6" s="26">
        <v>596</v>
      </c>
      <c r="E6" s="28">
        <v>515</v>
      </c>
      <c r="F6" s="23"/>
    </row>
    <row r="7" spans="1:6" ht="15" customHeight="1">
      <c r="B7" s="26"/>
      <c r="C7" s="28"/>
      <c r="D7" s="26"/>
      <c r="E7" s="28"/>
      <c r="F7" s="23"/>
    </row>
    <row r="8" spans="1:6" ht="15" customHeight="1">
      <c r="A8" s="14" t="s">
        <v>36</v>
      </c>
      <c r="B8" s="26">
        <v>-139</v>
      </c>
      <c r="C8" s="28">
        <v>-118</v>
      </c>
      <c r="D8" s="26">
        <v>-425</v>
      </c>
      <c r="E8" s="28">
        <v>-386</v>
      </c>
      <c r="F8" s="23"/>
    </row>
    <row r="9" spans="1:6" ht="15" customHeight="1">
      <c r="A9" s="13" t="s">
        <v>37</v>
      </c>
      <c r="B9" s="26">
        <v>1</v>
      </c>
      <c r="C9" s="28">
        <v>-11</v>
      </c>
      <c r="D9" s="26">
        <v>1</v>
      </c>
      <c r="E9" s="28">
        <v>-21</v>
      </c>
      <c r="F9" s="23"/>
    </row>
    <row r="10" spans="1:6" ht="15" customHeight="1">
      <c r="A10" s="141" t="s">
        <v>38</v>
      </c>
      <c r="B10" s="87" t="s">
        <v>133</v>
      </c>
      <c r="C10" s="88" t="s">
        <v>133</v>
      </c>
      <c r="D10" s="87" t="s">
        <v>133</v>
      </c>
      <c r="E10" s="88">
        <v>1</v>
      </c>
      <c r="F10" s="23"/>
    </row>
    <row r="11" spans="1:6" ht="15" customHeight="1">
      <c r="A11" s="13" t="s">
        <v>39</v>
      </c>
      <c r="B11" s="26">
        <v>73</v>
      </c>
      <c r="C11" s="28">
        <v>48</v>
      </c>
      <c r="D11" s="26">
        <v>172</v>
      </c>
      <c r="E11" s="28">
        <v>109</v>
      </c>
      <c r="F11" s="23"/>
    </row>
    <row r="12" spans="1:6" ht="15" customHeight="1">
      <c r="B12" s="26"/>
      <c r="C12" s="28"/>
      <c r="D12" s="26"/>
      <c r="E12" s="28"/>
      <c r="F12" s="23"/>
    </row>
    <row r="13" spans="1:6" ht="15" customHeight="1">
      <c r="A13" s="14" t="s">
        <v>40</v>
      </c>
      <c r="B13" s="26">
        <v>-3</v>
      </c>
      <c r="C13" s="28">
        <v>-2</v>
      </c>
      <c r="D13" s="26">
        <v>-8</v>
      </c>
      <c r="E13" s="28">
        <v>-3</v>
      </c>
      <c r="F13" s="23"/>
    </row>
    <row r="14" spans="1:6" ht="15" customHeight="1">
      <c r="A14" s="141" t="s">
        <v>41</v>
      </c>
      <c r="B14" s="87" t="s">
        <v>133</v>
      </c>
      <c r="C14" s="88" t="s">
        <v>133</v>
      </c>
      <c r="D14" s="87" t="s">
        <v>133</v>
      </c>
      <c r="E14" s="88">
        <v>-1</v>
      </c>
      <c r="F14" s="23"/>
    </row>
    <row r="15" spans="1:6" ht="15" customHeight="1">
      <c r="A15" s="13" t="s">
        <v>9</v>
      </c>
      <c r="B15" s="26">
        <v>70</v>
      </c>
      <c r="C15" s="28">
        <v>46</v>
      </c>
      <c r="D15" s="26">
        <v>164</v>
      </c>
      <c r="E15" s="28">
        <v>105</v>
      </c>
      <c r="F15" s="23"/>
    </row>
    <row r="16" spans="1:6" ht="15" customHeight="1">
      <c r="B16" s="26"/>
      <c r="C16" s="28"/>
      <c r="D16" s="26"/>
      <c r="E16" s="28"/>
      <c r="F16" s="23"/>
    </row>
    <row r="17" spans="1:6" ht="15" customHeight="1">
      <c r="A17" s="144" t="s">
        <v>42</v>
      </c>
      <c r="B17" s="87">
        <v>-20</v>
      </c>
      <c r="C17" s="88">
        <v>-12</v>
      </c>
      <c r="D17" s="87">
        <v>-43</v>
      </c>
      <c r="E17" s="88">
        <v>-27</v>
      </c>
      <c r="F17" s="23"/>
    </row>
    <row r="18" spans="1:6" ht="15" customHeight="1" thickBot="1">
      <c r="A18" s="15" t="s">
        <v>132</v>
      </c>
      <c r="B18" s="30">
        <v>51</v>
      </c>
      <c r="C18" s="32">
        <v>35</v>
      </c>
      <c r="D18" s="30">
        <v>121</v>
      </c>
      <c r="E18" s="32">
        <v>78</v>
      </c>
      <c r="F18" s="23"/>
    </row>
    <row r="19" spans="1:6" ht="15" customHeight="1" thickTop="1">
      <c r="B19" s="26"/>
      <c r="C19" s="28"/>
      <c r="D19" s="26"/>
      <c r="E19" s="28"/>
      <c r="F19" s="23"/>
    </row>
    <row r="20" spans="1:6" ht="15" customHeight="1">
      <c r="A20" s="16" t="s">
        <v>43</v>
      </c>
      <c r="B20" s="26"/>
      <c r="C20" s="28"/>
      <c r="D20" s="26"/>
      <c r="E20" s="28"/>
      <c r="F20" s="23"/>
    </row>
    <row r="21" spans="1:6" ht="15" customHeight="1">
      <c r="A21" s="13" t="s">
        <v>44</v>
      </c>
      <c r="B21" s="26">
        <v>51</v>
      </c>
      <c r="C21" s="28">
        <v>34</v>
      </c>
      <c r="D21" s="26">
        <v>120</v>
      </c>
      <c r="E21" s="28">
        <v>77</v>
      </c>
      <c r="F21" s="23"/>
    </row>
    <row r="22" spans="1:6" ht="15" customHeight="1">
      <c r="A22" s="144" t="s">
        <v>45</v>
      </c>
      <c r="B22" s="87" t="s">
        <v>133</v>
      </c>
      <c r="C22" s="88" t="s">
        <v>133</v>
      </c>
      <c r="D22" s="87" t="s">
        <v>133</v>
      </c>
      <c r="E22" s="88" t="s">
        <v>133</v>
      </c>
      <c r="F22" s="23"/>
    </row>
    <row r="23" spans="1:6" ht="15" customHeight="1" thickBot="1">
      <c r="A23" s="15" t="s">
        <v>132</v>
      </c>
      <c r="B23" s="30">
        <v>51</v>
      </c>
      <c r="C23" s="32">
        <v>35</v>
      </c>
      <c r="D23" s="30">
        <v>121</v>
      </c>
      <c r="E23" s="32">
        <v>78</v>
      </c>
      <c r="F23" s="23"/>
    </row>
    <row r="24" spans="1:6" ht="15" customHeight="1" thickTop="1">
      <c r="B24" s="26"/>
      <c r="C24" s="28"/>
      <c r="D24" s="26"/>
      <c r="E24" s="28"/>
      <c r="F24" s="23"/>
    </row>
    <row r="25" spans="1:6" ht="15" customHeight="1">
      <c r="A25" s="17" t="s">
        <v>46</v>
      </c>
      <c r="B25" s="26"/>
      <c r="C25" s="28"/>
      <c r="D25" s="26"/>
      <c r="E25" s="28"/>
      <c r="F25" s="23"/>
    </row>
    <row r="26" spans="1:6" ht="15" customHeight="1">
      <c r="A26" s="13" t="s">
        <v>10</v>
      </c>
      <c r="B26" s="26">
        <v>0.34</v>
      </c>
      <c r="C26" s="28">
        <v>0.23</v>
      </c>
      <c r="D26" s="145">
        <v>0.8</v>
      </c>
      <c r="E26" s="28">
        <v>0.52</v>
      </c>
      <c r="F26" s="23"/>
    </row>
    <row r="27" spans="1:6" ht="15" customHeight="1">
      <c r="A27" s="14" t="s">
        <v>47</v>
      </c>
      <c r="B27" s="26">
        <v>0.34</v>
      </c>
      <c r="C27" s="28">
        <v>0.23</v>
      </c>
      <c r="D27" s="145">
        <v>0.8</v>
      </c>
      <c r="E27" s="28">
        <v>0.52</v>
      </c>
      <c r="F27" s="23"/>
    </row>
    <row r="28" spans="1:6">
      <c r="F28" s="23"/>
    </row>
    <row r="29" spans="1:6" ht="21.75" customHeight="1">
      <c r="A29" s="161" t="s">
        <v>165</v>
      </c>
      <c r="B29" s="160"/>
      <c r="C29" s="160"/>
      <c r="D29" s="160"/>
      <c r="E29" s="160"/>
    </row>
    <row r="31" spans="1:6" ht="16.5">
      <c r="A31" s="157" t="s">
        <v>48</v>
      </c>
      <c r="B31" s="157"/>
      <c r="C31" s="157"/>
      <c r="D31" s="157"/>
      <c r="E31" s="157"/>
    </row>
    <row r="32" spans="1:6" ht="24">
      <c r="A32" s="140" t="s">
        <v>1</v>
      </c>
      <c r="B32" s="108" t="s">
        <v>181</v>
      </c>
      <c r="C32" s="109" t="s">
        <v>178</v>
      </c>
      <c r="D32" s="110" t="s">
        <v>182</v>
      </c>
      <c r="E32" s="111" t="s">
        <v>179</v>
      </c>
      <c r="F32" s="33"/>
    </row>
    <row r="33" spans="1:6" ht="15" customHeight="1">
      <c r="A33" s="14" t="s">
        <v>132</v>
      </c>
      <c r="B33" s="26">
        <v>51</v>
      </c>
      <c r="C33" s="28">
        <v>35</v>
      </c>
      <c r="D33" s="26">
        <v>121</v>
      </c>
      <c r="E33" s="28">
        <v>78</v>
      </c>
      <c r="F33" s="33"/>
    </row>
    <row r="34" spans="1:6" ht="15" customHeight="1">
      <c r="A34" s="18"/>
      <c r="B34" s="31"/>
      <c r="C34" s="28"/>
      <c r="D34" s="26"/>
      <c r="E34" s="28"/>
      <c r="F34" s="33"/>
    </row>
    <row r="35" spans="1:6" ht="15" customHeight="1">
      <c r="A35" s="56" t="s">
        <v>152</v>
      </c>
      <c r="B35" s="31"/>
      <c r="C35" s="28"/>
      <c r="D35" s="26"/>
      <c r="E35" s="28"/>
      <c r="F35" s="33"/>
    </row>
    <row r="36" spans="1:6" ht="15" customHeight="1">
      <c r="A36" s="14" t="s">
        <v>49</v>
      </c>
      <c r="B36" s="26">
        <v>-7</v>
      </c>
      <c r="C36" s="28">
        <v>-2</v>
      </c>
      <c r="D36" s="26">
        <v>-2</v>
      </c>
      <c r="E36" s="28">
        <v>-22</v>
      </c>
      <c r="F36" s="33"/>
    </row>
    <row r="37" spans="1:6" ht="15" customHeight="1">
      <c r="A37" s="14" t="s">
        <v>50</v>
      </c>
      <c r="B37" s="26">
        <v>4</v>
      </c>
      <c r="C37" s="28">
        <v>-2</v>
      </c>
      <c r="D37" s="26">
        <v>4</v>
      </c>
      <c r="E37" s="28">
        <v>-12</v>
      </c>
      <c r="F37" s="33"/>
    </row>
    <row r="38" spans="1:6" ht="15" customHeight="1">
      <c r="A38" s="141" t="s">
        <v>51</v>
      </c>
      <c r="B38" s="87">
        <v>1</v>
      </c>
      <c r="C38" s="88" t="s">
        <v>133</v>
      </c>
      <c r="D38" s="87" t="s">
        <v>133</v>
      </c>
      <c r="E38" s="88">
        <v>5</v>
      </c>
      <c r="F38" s="33"/>
    </row>
    <row r="39" spans="1:6" ht="15" customHeight="1">
      <c r="A39" s="56" t="s">
        <v>153</v>
      </c>
      <c r="B39" s="26">
        <v>-2</v>
      </c>
      <c r="C39" s="28">
        <v>-4</v>
      </c>
      <c r="D39" s="26">
        <v>2</v>
      </c>
      <c r="E39" s="28">
        <v>-30</v>
      </c>
      <c r="F39" s="33"/>
    </row>
    <row r="40" spans="1:6" ht="15" customHeight="1">
      <c r="A40" s="18"/>
      <c r="B40" s="31"/>
      <c r="C40" s="28"/>
      <c r="D40" s="26"/>
      <c r="E40" s="28"/>
      <c r="F40" s="33"/>
    </row>
    <row r="41" spans="1:6" ht="15" customHeight="1">
      <c r="A41" s="24" t="s">
        <v>135</v>
      </c>
      <c r="B41" s="31"/>
      <c r="C41" s="28"/>
      <c r="D41" s="26"/>
      <c r="E41" s="28"/>
      <c r="F41" s="33"/>
    </row>
    <row r="42" spans="1:6" ht="15" customHeight="1">
      <c r="A42" s="14" t="s">
        <v>52</v>
      </c>
      <c r="B42" s="26">
        <v>-32</v>
      </c>
      <c r="C42" s="28">
        <v>-3</v>
      </c>
      <c r="D42" s="26">
        <v>-57</v>
      </c>
      <c r="E42" s="28">
        <v>-1</v>
      </c>
      <c r="F42" s="33"/>
    </row>
    <row r="43" spans="1:6" ht="15" customHeight="1">
      <c r="A43" s="141" t="s">
        <v>134</v>
      </c>
      <c r="B43" s="87">
        <v>7</v>
      </c>
      <c r="C43" s="88" t="s">
        <v>133</v>
      </c>
      <c r="D43" s="87">
        <v>13</v>
      </c>
      <c r="E43" s="88" t="s">
        <v>133</v>
      </c>
      <c r="F43" s="33"/>
    </row>
    <row r="44" spans="1:6" ht="15" customHeight="1">
      <c r="A44" s="56" t="s">
        <v>154</v>
      </c>
      <c r="B44" s="26">
        <v>-25</v>
      </c>
      <c r="C44" s="28">
        <v>-3</v>
      </c>
      <c r="D44" s="26">
        <v>-44</v>
      </c>
      <c r="E44" s="28">
        <v>-1</v>
      </c>
      <c r="F44" s="33"/>
    </row>
    <row r="45" spans="1:6" ht="15" customHeight="1">
      <c r="A45" s="18"/>
      <c r="B45" s="31"/>
      <c r="C45" s="28"/>
      <c r="D45" s="26"/>
      <c r="E45" s="28"/>
      <c r="F45" s="33"/>
    </row>
    <row r="46" spans="1:6" ht="15" customHeight="1">
      <c r="A46" s="24" t="s">
        <v>53</v>
      </c>
      <c r="B46" s="26">
        <v>-26</v>
      </c>
      <c r="C46" s="28">
        <v>-6</v>
      </c>
      <c r="D46" s="26">
        <v>-42</v>
      </c>
      <c r="E46" s="28">
        <v>-31</v>
      </c>
      <c r="F46" s="33"/>
    </row>
    <row r="47" spans="1:6" ht="15" customHeight="1">
      <c r="A47" s="142"/>
      <c r="B47" s="98"/>
      <c r="C47" s="88"/>
      <c r="D47" s="87"/>
      <c r="E47" s="88"/>
      <c r="F47" s="33"/>
    </row>
    <row r="48" spans="1:6" ht="15" customHeight="1" thickBot="1">
      <c r="A48" s="19" t="s">
        <v>54</v>
      </c>
      <c r="B48" s="30">
        <v>25</v>
      </c>
      <c r="C48" s="32">
        <v>28</v>
      </c>
      <c r="D48" s="30">
        <v>79</v>
      </c>
      <c r="E48" s="32">
        <v>47</v>
      </c>
      <c r="F48" s="33"/>
    </row>
    <row r="49" spans="1:6" ht="15" customHeight="1" thickTop="1">
      <c r="A49" s="18"/>
      <c r="B49" s="31"/>
      <c r="C49" s="28"/>
      <c r="D49" s="26"/>
      <c r="E49" s="28"/>
      <c r="F49" s="33"/>
    </row>
    <row r="50" spans="1:6" ht="15" customHeight="1">
      <c r="A50" s="24" t="s">
        <v>43</v>
      </c>
      <c r="B50" s="31"/>
      <c r="C50" s="28"/>
      <c r="D50" s="26"/>
      <c r="E50" s="28"/>
      <c r="F50" s="33"/>
    </row>
    <row r="51" spans="1:6" ht="15" customHeight="1">
      <c r="A51" s="14" t="s">
        <v>44</v>
      </c>
      <c r="B51" s="26">
        <v>24</v>
      </c>
      <c r="C51" s="28">
        <v>28</v>
      </c>
      <c r="D51" s="26">
        <v>78</v>
      </c>
      <c r="E51" s="28">
        <v>47</v>
      </c>
      <c r="F51" s="33"/>
    </row>
    <row r="52" spans="1:6" ht="15" customHeight="1">
      <c r="A52" s="141" t="s">
        <v>45</v>
      </c>
      <c r="B52" s="87" t="s">
        <v>133</v>
      </c>
      <c r="C52" s="88" t="s">
        <v>133</v>
      </c>
      <c r="D52" s="87" t="s">
        <v>133</v>
      </c>
      <c r="E52" s="88" t="s">
        <v>133</v>
      </c>
      <c r="F52" s="33"/>
    </row>
    <row r="53" spans="1:6" ht="15" customHeight="1" thickBot="1">
      <c r="A53" s="19" t="s">
        <v>54</v>
      </c>
      <c r="B53" s="30">
        <v>25</v>
      </c>
      <c r="C53" s="32">
        <v>28</v>
      </c>
      <c r="D53" s="30">
        <v>79</v>
      </c>
      <c r="E53" s="32">
        <v>47</v>
      </c>
      <c r="F53" s="33"/>
    </row>
    <row r="54" spans="1:6" ht="15" customHeight="1" thickTop="1">
      <c r="A54" s="20"/>
    </row>
    <row r="55" spans="1:6">
      <c r="A55" s="20"/>
    </row>
  </sheetData>
  <mergeCells count="2">
    <mergeCell ref="A31:E31"/>
    <mergeCell ref="A29:E29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9"/>
  <sheetViews>
    <sheetView zoomScale="90" zoomScaleNormal="90" workbookViewId="0">
      <selection activeCell="D97" sqref="D97"/>
    </sheetView>
  </sheetViews>
  <sheetFormatPr defaultColWidth="9.140625" defaultRowHeight="15"/>
  <cols>
    <col min="1" max="1" width="56.85546875" style="6" customWidth="1"/>
    <col min="2" max="2" width="13.5703125" style="58" customWidth="1"/>
    <col min="3" max="4" width="14.85546875" style="58" customWidth="1"/>
    <col min="5" max="5" width="9.140625" style="33"/>
    <col min="6" max="16384" width="9.140625" style="6"/>
  </cols>
  <sheetData>
    <row r="1" spans="1:4" ht="50.1" customHeight="1">
      <c r="B1" s="6"/>
      <c r="C1" s="6"/>
      <c r="D1" s="6"/>
    </row>
    <row r="2" spans="1:4" ht="27" customHeight="1">
      <c r="A2" s="21" t="s">
        <v>55</v>
      </c>
      <c r="B2" s="6"/>
      <c r="C2" s="6"/>
      <c r="D2" s="6"/>
    </row>
    <row r="3" spans="1:4">
      <c r="A3" s="34" t="s">
        <v>56</v>
      </c>
      <c r="B3" s="40"/>
      <c r="C3" s="60"/>
      <c r="D3" s="44"/>
    </row>
    <row r="4" spans="1:4" ht="40.5" customHeight="1">
      <c r="A4" s="104" t="s">
        <v>1</v>
      </c>
      <c r="B4" s="105" t="s">
        <v>192</v>
      </c>
      <c r="C4" s="106" t="s">
        <v>193</v>
      </c>
      <c r="D4" s="106" t="s">
        <v>160</v>
      </c>
    </row>
    <row r="5" spans="1:4">
      <c r="A5" s="36" t="s">
        <v>57</v>
      </c>
      <c r="B5" s="103"/>
      <c r="C5" s="75"/>
      <c r="D5" s="75"/>
    </row>
    <row r="6" spans="1:4">
      <c r="A6" s="41" t="s">
        <v>58</v>
      </c>
      <c r="B6" s="31"/>
      <c r="C6" s="75"/>
      <c r="D6" s="75"/>
    </row>
    <row r="7" spans="1:4">
      <c r="A7" s="42" t="s">
        <v>59</v>
      </c>
      <c r="B7" s="26">
        <v>685</v>
      </c>
      <c r="C7" s="28">
        <v>613</v>
      </c>
      <c r="D7" s="28">
        <v>617</v>
      </c>
    </row>
    <row r="8" spans="1:4">
      <c r="A8" s="86" t="s">
        <v>60</v>
      </c>
      <c r="B8" s="87">
        <v>257</v>
      </c>
      <c r="C8" s="88">
        <v>198</v>
      </c>
      <c r="D8" s="88">
        <v>201</v>
      </c>
    </row>
    <row r="9" spans="1:4">
      <c r="A9" s="41" t="s">
        <v>61</v>
      </c>
      <c r="B9" s="26">
        <v>942</v>
      </c>
      <c r="C9" s="28">
        <v>812</v>
      </c>
      <c r="D9" s="28">
        <v>818</v>
      </c>
    </row>
    <row r="10" spans="1:4">
      <c r="A10" s="43"/>
      <c r="B10" s="31"/>
      <c r="C10" s="75"/>
      <c r="D10" s="75"/>
    </row>
    <row r="11" spans="1:4">
      <c r="A11" s="41" t="s">
        <v>62</v>
      </c>
      <c r="B11" s="31"/>
      <c r="C11" s="75"/>
      <c r="D11" s="75"/>
    </row>
    <row r="12" spans="1:4">
      <c r="A12" s="42" t="s">
        <v>63</v>
      </c>
      <c r="B12" s="26">
        <v>25</v>
      </c>
      <c r="C12" s="28">
        <v>24</v>
      </c>
      <c r="D12" s="28">
        <v>24</v>
      </c>
    </row>
    <row r="13" spans="1:4">
      <c r="A13" s="42" t="s">
        <v>64</v>
      </c>
      <c r="B13" s="26">
        <v>115</v>
      </c>
      <c r="C13" s="28">
        <v>117</v>
      </c>
      <c r="D13" s="28">
        <v>117</v>
      </c>
    </row>
    <row r="14" spans="1:4">
      <c r="A14" s="42" t="s">
        <v>65</v>
      </c>
      <c r="B14" s="26">
        <v>170</v>
      </c>
      <c r="C14" s="28">
        <v>163</v>
      </c>
      <c r="D14" s="28">
        <v>170</v>
      </c>
    </row>
    <row r="15" spans="1:4">
      <c r="A15" s="42" t="s">
        <v>161</v>
      </c>
      <c r="B15" s="26">
        <v>63</v>
      </c>
      <c r="C15" s="28" t="s">
        <v>133</v>
      </c>
      <c r="D15" s="28" t="s">
        <v>133</v>
      </c>
    </row>
    <row r="16" spans="1:4">
      <c r="A16" s="86" t="s">
        <v>66</v>
      </c>
      <c r="B16" s="87">
        <v>55</v>
      </c>
      <c r="C16" s="88">
        <v>39</v>
      </c>
      <c r="D16" s="88">
        <v>36</v>
      </c>
    </row>
    <row r="17" spans="1:4">
      <c r="A17" s="41" t="s">
        <v>67</v>
      </c>
      <c r="B17" s="26">
        <v>428</v>
      </c>
      <c r="C17" s="28">
        <v>343</v>
      </c>
      <c r="D17" s="28">
        <v>348</v>
      </c>
    </row>
    <row r="18" spans="1:4">
      <c r="A18" s="43"/>
      <c r="B18" s="31"/>
      <c r="C18" s="75"/>
      <c r="D18" s="75"/>
    </row>
    <row r="19" spans="1:4">
      <c r="A19" s="41" t="s">
        <v>72</v>
      </c>
      <c r="B19" s="31"/>
      <c r="C19" s="75"/>
      <c r="D19" s="75"/>
    </row>
    <row r="20" spans="1:4">
      <c r="A20" s="42" t="s">
        <v>68</v>
      </c>
      <c r="B20" s="26">
        <v>14</v>
      </c>
      <c r="C20" s="28">
        <v>14</v>
      </c>
      <c r="D20" s="28">
        <v>14</v>
      </c>
    </row>
    <row r="21" spans="1:4">
      <c r="A21" s="42" t="s">
        <v>69</v>
      </c>
      <c r="B21" s="26">
        <v>6</v>
      </c>
      <c r="C21" s="28">
        <v>6</v>
      </c>
      <c r="D21" s="28">
        <v>9</v>
      </c>
    </row>
    <row r="22" spans="1:4">
      <c r="A22" s="42" t="s">
        <v>70</v>
      </c>
      <c r="B22" s="26">
        <v>86</v>
      </c>
      <c r="C22" s="28">
        <v>69</v>
      </c>
      <c r="D22" s="28">
        <v>69</v>
      </c>
    </row>
    <row r="23" spans="1:4">
      <c r="A23" s="42" t="s">
        <v>71</v>
      </c>
      <c r="B23" s="26">
        <v>31</v>
      </c>
      <c r="C23" s="28">
        <v>26</v>
      </c>
      <c r="D23" s="28">
        <v>27</v>
      </c>
    </row>
    <row r="24" spans="1:4">
      <c r="A24" s="86" t="s">
        <v>72</v>
      </c>
      <c r="B24" s="87">
        <v>14</v>
      </c>
      <c r="C24" s="88">
        <v>14</v>
      </c>
      <c r="D24" s="88">
        <v>14</v>
      </c>
    </row>
    <row r="25" spans="1:4">
      <c r="A25" s="91" t="s">
        <v>136</v>
      </c>
      <c r="B25" s="87">
        <v>151</v>
      </c>
      <c r="C25" s="88">
        <v>129</v>
      </c>
      <c r="D25" s="88">
        <v>133</v>
      </c>
    </row>
    <row r="26" spans="1:4" ht="15.75" thickBot="1">
      <c r="A26" s="50" t="s">
        <v>73</v>
      </c>
      <c r="B26" s="53">
        <v>1521</v>
      </c>
      <c r="C26" s="54">
        <v>1284</v>
      </c>
      <c r="D26" s="54">
        <v>1299</v>
      </c>
    </row>
    <row r="27" spans="1:4" ht="15.75" thickTop="1">
      <c r="A27" s="43"/>
      <c r="B27" s="149"/>
      <c r="C27" s="150"/>
      <c r="D27" s="150"/>
    </row>
    <row r="28" spans="1:4">
      <c r="A28" s="36" t="s">
        <v>74</v>
      </c>
      <c r="B28" s="31"/>
      <c r="C28" s="75"/>
      <c r="D28" s="75"/>
    </row>
    <row r="29" spans="1:4">
      <c r="A29" s="41" t="s">
        <v>75</v>
      </c>
      <c r="B29" s="26"/>
      <c r="C29" s="28"/>
      <c r="D29" s="28"/>
    </row>
    <row r="30" spans="1:4">
      <c r="A30" s="42" t="s">
        <v>76</v>
      </c>
      <c r="B30" s="26">
        <v>87</v>
      </c>
      <c r="C30" s="28">
        <v>60</v>
      </c>
      <c r="D30" s="28">
        <v>85</v>
      </c>
    </row>
    <row r="31" spans="1:4">
      <c r="A31" s="42" t="s">
        <v>139</v>
      </c>
      <c r="B31" s="26">
        <v>374</v>
      </c>
      <c r="C31" s="28">
        <v>324</v>
      </c>
      <c r="D31" s="28">
        <v>265</v>
      </c>
    </row>
    <row r="32" spans="1:4">
      <c r="A32" s="86" t="s">
        <v>77</v>
      </c>
      <c r="B32" s="87">
        <v>102</v>
      </c>
      <c r="C32" s="88">
        <v>82</v>
      </c>
      <c r="D32" s="88">
        <v>69</v>
      </c>
    </row>
    <row r="33" spans="1:5">
      <c r="A33" s="41" t="s">
        <v>78</v>
      </c>
      <c r="B33" s="26">
        <v>562</v>
      </c>
      <c r="C33" s="28">
        <v>467</v>
      </c>
      <c r="D33" s="28">
        <v>419</v>
      </c>
    </row>
    <row r="34" spans="1:5">
      <c r="A34" s="43"/>
      <c r="B34" s="26"/>
      <c r="C34" s="28"/>
      <c r="D34" s="28"/>
    </row>
    <row r="35" spans="1:5">
      <c r="A35" s="57" t="s">
        <v>140</v>
      </c>
      <c r="B35" s="31"/>
      <c r="C35" s="75"/>
      <c r="D35" s="75"/>
    </row>
    <row r="36" spans="1:5">
      <c r="A36" s="42" t="s">
        <v>137</v>
      </c>
      <c r="B36" s="26">
        <v>625</v>
      </c>
      <c r="C36" s="28">
        <v>523</v>
      </c>
      <c r="D36" s="28">
        <v>555</v>
      </c>
    </row>
    <row r="37" spans="1:5">
      <c r="A37" s="42" t="s">
        <v>155</v>
      </c>
      <c r="B37" s="26">
        <v>235</v>
      </c>
      <c r="C37" s="28">
        <v>173</v>
      </c>
      <c r="D37" s="28">
        <v>169</v>
      </c>
    </row>
    <row r="38" spans="1:5">
      <c r="A38" s="42" t="s">
        <v>79</v>
      </c>
      <c r="B38" s="26">
        <v>62</v>
      </c>
      <c r="C38" s="28">
        <v>30</v>
      </c>
      <c r="D38" s="28">
        <v>58</v>
      </c>
    </row>
    <row r="39" spans="1:5">
      <c r="A39" s="42" t="s">
        <v>80</v>
      </c>
      <c r="B39" s="26">
        <v>23</v>
      </c>
      <c r="C39" s="28">
        <v>26</v>
      </c>
      <c r="D39" s="28">
        <v>17</v>
      </c>
    </row>
    <row r="40" spans="1:5">
      <c r="A40" s="42" t="s">
        <v>138</v>
      </c>
      <c r="B40" s="26">
        <v>107</v>
      </c>
      <c r="C40" s="28">
        <v>83</v>
      </c>
      <c r="D40" s="28">
        <v>95</v>
      </c>
    </row>
    <row r="41" spans="1:5">
      <c r="A41" s="86" t="s">
        <v>81</v>
      </c>
      <c r="B41" s="87">
        <v>213</v>
      </c>
      <c r="C41" s="88">
        <v>282</v>
      </c>
      <c r="D41" s="88">
        <v>376</v>
      </c>
    </row>
    <row r="42" spans="1:5">
      <c r="A42" s="91" t="s">
        <v>141</v>
      </c>
      <c r="B42" s="93">
        <v>1264</v>
      </c>
      <c r="C42" s="94">
        <v>1117</v>
      </c>
      <c r="D42" s="94">
        <v>1271</v>
      </c>
    </row>
    <row r="43" spans="1:5" ht="15.75" thickBot="1">
      <c r="A43" s="92" t="s">
        <v>82</v>
      </c>
      <c r="B43" s="53">
        <v>1827</v>
      </c>
      <c r="C43" s="54">
        <v>1584</v>
      </c>
      <c r="D43" s="54">
        <v>1690</v>
      </c>
    </row>
    <row r="44" spans="1:5" ht="15.75" thickTop="1">
      <c r="A44" s="97"/>
      <c r="B44" s="147"/>
      <c r="C44" s="148"/>
      <c r="D44" s="148"/>
    </row>
    <row r="45" spans="1:5" ht="15.75" thickBot="1">
      <c r="A45" s="92" t="s">
        <v>83</v>
      </c>
      <c r="B45" s="53">
        <v>3348</v>
      </c>
      <c r="C45" s="54">
        <v>2868</v>
      </c>
      <c r="D45" s="54">
        <v>2988</v>
      </c>
    </row>
    <row r="46" spans="1:5" ht="15.75" thickTop="1">
      <c r="B46" s="151"/>
      <c r="C46" s="151"/>
      <c r="D46" s="151"/>
      <c r="E46" s="70"/>
    </row>
    <row r="47" spans="1:5" ht="28.5" customHeight="1">
      <c r="A47" s="161" t="s">
        <v>165</v>
      </c>
      <c r="B47" s="160"/>
      <c r="C47" s="160"/>
      <c r="D47" s="160"/>
      <c r="E47" s="70"/>
    </row>
    <row r="48" spans="1:5">
      <c r="A48" s="152"/>
      <c r="B48" s="6"/>
      <c r="C48" s="6"/>
      <c r="D48" s="6"/>
      <c r="E48" s="70"/>
    </row>
    <row r="49" spans="1:4">
      <c r="A49" s="45" t="s">
        <v>147</v>
      </c>
      <c r="B49" s="44"/>
      <c r="C49" s="44"/>
      <c r="D49" s="44"/>
    </row>
    <row r="50" spans="1:4" ht="35.25" customHeight="1">
      <c r="A50" s="104" t="s">
        <v>1</v>
      </c>
      <c r="B50" s="105" t="str">
        <f>B4</f>
        <v>As at September 30, 2019</v>
      </c>
      <c r="C50" s="106" t="str">
        <f t="shared" ref="C50:D50" si="0">C4</f>
        <v>As at
 September 30, 2018</v>
      </c>
      <c r="D50" s="106" t="str">
        <f t="shared" si="0"/>
        <v>As at
 December 31, 2018</v>
      </c>
    </row>
    <row r="51" spans="1:4" ht="15" customHeight="1">
      <c r="A51" s="36" t="s">
        <v>84</v>
      </c>
      <c r="B51" s="31"/>
      <c r="C51" s="75"/>
      <c r="D51" s="75"/>
    </row>
    <row r="52" spans="1:4" ht="15" customHeight="1">
      <c r="A52" s="42" t="s">
        <v>85</v>
      </c>
      <c r="B52" s="26">
        <v>100</v>
      </c>
      <c r="C52" s="28">
        <v>100</v>
      </c>
      <c r="D52" s="28">
        <v>100</v>
      </c>
    </row>
    <row r="53" spans="1:4" ht="15" customHeight="1">
      <c r="A53" s="42" t="s">
        <v>86</v>
      </c>
      <c r="B53" s="26">
        <v>421</v>
      </c>
      <c r="C53" s="28">
        <v>416</v>
      </c>
      <c r="D53" s="28">
        <v>416</v>
      </c>
    </row>
    <row r="54" spans="1:4" ht="15" customHeight="1">
      <c r="A54" s="42" t="s">
        <v>87</v>
      </c>
      <c r="B54" s="26">
        <v>-14</v>
      </c>
      <c r="C54" s="28">
        <v>-20</v>
      </c>
      <c r="D54" s="28">
        <v>-18</v>
      </c>
    </row>
    <row r="55" spans="1:4" ht="15" customHeight="1">
      <c r="A55" s="42" t="s">
        <v>142</v>
      </c>
      <c r="B55" s="26">
        <v>-7</v>
      </c>
      <c r="C55" s="28">
        <v>-10</v>
      </c>
      <c r="D55" s="28">
        <v>-5</v>
      </c>
    </row>
    <row r="56" spans="1:4" ht="15" customHeight="1">
      <c r="A56" s="86" t="s">
        <v>88</v>
      </c>
      <c r="B56" s="87">
        <v>418</v>
      </c>
      <c r="C56" s="88">
        <v>386</v>
      </c>
      <c r="D56" s="88">
        <v>451</v>
      </c>
    </row>
    <row r="57" spans="1:4" ht="15" customHeight="1">
      <c r="A57" s="41" t="s">
        <v>89</v>
      </c>
      <c r="B57" s="26">
        <v>918</v>
      </c>
      <c r="C57" s="28">
        <v>872</v>
      </c>
      <c r="D57" s="28">
        <v>944</v>
      </c>
    </row>
    <row r="58" spans="1:4" ht="15" customHeight="1">
      <c r="A58" s="43"/>
      <c r="B58" s="31"/>
      <c r="C58" s="75"/>
      <c r="D58" s="75"/>
    </row>
    <row r="59" spans="1:4" ht="15" customHeight="1">
      <c r="A59" s="41" t="s">
        <v>45</v>
      </c>
      <c r="B59" s="26">
        <v>6</v>
      </c>
      <c r="C59" s="28">
        <v>5</v>
      </c>
      <c r="D59" s="28">
        <v>5</v>
      </c>
    </row>
    <row r="60" spans="1:4" ht="15" customHeight="1">
      <c r="A60" s="100"/>
      <c r="B60" s="98"/>
      <c r="C60" s="99"/>
      <c r="D60" s="99"/>
    </row>
    <row r="61" spans="1:4" ht="15" customHeight="1" thickBot="1">
      <c r="A61" s="92" t="s">
        <v>90</v>
      </c>
      <c r="B61" s="30">
        <v>923</v>
      </c>
      <c r="C61" s="32">
        <v>877</v>
      </c>
      <c r="D61" s="32">
        <v>949</v>
      </c>
    </row>
    <row r="62" spans="1:4" ht="15" customHeight="1" thickTop="1">
      <c r="A62" s="43"/>
      <c r="B62" s="61"/>
      <c r="C62" s="59"/>
      <c r="D62" s="59"/>
    </row>
    <row r="63" spans="1:4" ht="15" customHeight="1">
      <c r="A63" s="36" t="s">
        <v>91</v>
      </c>
      <c r="B63" s="61"/>
      <c r="C63" s="59"/>
      <c r="D63" s="59"/>
    </row>
    <row r="64" spans="1:4" ht="15" customHeight="1">
      <c r="A64" s="41" t="s">
        <v>92</v>
      </c>
      <c r="B64" s="61"/>
      <c r="C64" s="59"/>
      <c r="D64" s="59"/>
    </row>
    <row r="65" spans="1:4" ht="15" customHeight="1">
      <c r="A65" s="42" t="s">
        <v>162</v>
      </c>
      <c r="B65" s="26">
        <v>159</v>
      </c>
      <c r="C65" s="28">
        <v>162</v>
      </c>
      <c r="D65" s="28">
        <v>162</v>
      </c>
    </row>
    <row r="66" spans="1:4" ht="15" customHeight="1">
      <c r="A66" s="42" t="s">
        <v>93</v>
      </c>
      <c r="B66" s="26">
        <v>38</v>
      </c>
      <c r="C66" s="28" t="s">
        <v>133</v>
      </c>
      <c r="D66" s="28" t="s">
        <v>133</v>
      </c>
    </row>
    <row r="67" spans="1:4" ht="15" customHeight="1">
      <c r="A67" s="42" t="s">
        <v>94</v>
      </c>
      <c r="B67" s="26">
        <v>230</v>
      </c>
      <c r="C67" s="28">
        <v>146</v>
      </c>
      <c r="D67" s="28">
        <v>163</v>
      </c>
    </row>
    <row r="68" spans="1:4" ht="15" customHeight="1">
      <c r="A68" s="42" t="s">
        <v>95</v>
      </c>
      <c r="B68" s="26">
        <v>23</v>
      </c>
      <c r="C68" s="28">
        <v>23</v>
      </c>
      <c r="D68" s="28">
        <v>30</v>
      </c>
    </row>
    <row r="69" spans="1:4" ht="15" customHeight="1">
      <c r="A69" s="42" t="s">
        <v>143</v>
      </c>
      <c r="B69" s="26">
        <v>9</v>
      </c>
      <c r="C69" s="28">
        <v>4</v>
      </c>
      <c r="D69" s="28">
        <v>7</v>
      </c>
    </row>
    <row r="70" spans="1:4" ht="15" customHeight="1">
      <c r="A70" s="86" t="s">
        <v>96</v>
      </c>
      <c r="B70" s="87">
        <v>64</v>
      </c>
      <c r="C70" s="88">
        <v>48</v>
      </c>
      <c r="D70" s="88">
        <v>50</v>
      </c>
    </row>
    <row r="71" spans="1:4" ht="15" customHeight="1">
      <c r="A71" s="41" t="s">
        <v>97</v>
      </c>
      <c r="B71" s="26">
        <v>523</v>
      </c>
      <c r="C71" s="28">
        <v>383</v>
      </c>
      <c r="D71" s="28">
        <v>412</v>
      </c>
    </row>
    <row r="72" spans="1:4" ht="15" customHeight="1">
      <c r="A72" s="43"/>
      <c r="B72" s="61"/>
      <c r="C72" s="59"/>
      <c r="D72" s="59"/>
    </row>
    <row r="73" spans="1:4" ht="15" customHeight="1">
      <c r="A73" s="41" t="s">
        <v>98</v>
      </c>
      <c r="B73" s="61"/>
      <c r="C73" s="59"/>
      <c r="D73" s="59"/>
    </row>
    <row r="74" spans="1:4" ht="15" customHeight="1">
      <c r="A74" s="42" t="s">
        <v>99</v>
      </c>
      <c r="B74" s="26">
        <v>48</v>
      </c>
      <c r="C74" s="28">
        <v>39</v>
      </c>
      <c r="D74" s="28">
        <v>39</v>
      </c>
    </row>
    <row r="75" spans="1:4" ht="15" customHeight="1">
      <c r="A75" s="42" t="s">
        <v>163</v>
      </c>
      <c r="B75" s="26">
        <v>50</v>
      </c>
      <c r="C75" s="28" t="s">
        <v>133</v>
      </c>
      <c r="D75" s="28" t="s">
        <v>133</v>
      </c>
    </row>
    <row r="76" spans="1:4" ht="15" customHeight="1">
      <c r="A76" s="42" t="s">
        <v>164</v>
      </c>
      <c r="B76" s="26">
        <v>21</v>
      </c>
      <c r="C76" s="28" t="s">
        <v>133</v>
      </c>
      <c r="D76" s="28" t="s">
        <v>133</v>
      </c>
    </row>
    <row r="77" spans="1:4" ht="15" customHeight="1">
      <c r="A77" s="42" t="s">
        <v>144</v>
      </c>
      <c r="B77" s="26">
        <v>300</v>
      </c>
      <c r="C77" s="28">
        <v>239</v>
      </c>
      <c r="D77" s="28">
        <v>286</v>
      </c>
    </row>
    <row r="78" spans="1:4" ht="15" customHeight="1">
      <c r="A78" s="42" t="s">
        <v>95</v>
      </c>
      <c r="B78" s="26">
        <v>128</v>
      </c>
      <c r="C78" s="28">
        <v>103</v>
      </c>
      <c r="D78" s="28">
        <v>119</v>
      </c>
    </row>
    <row r="79" spans="1:4" ht="15" customHeight="1">
      <c r="A79" s="42" t="s">
        <v>146</v>
      </c>
      <c r="B79" s="26">
        <v>923</v>
      </c>
      <c r="C79" s="28">
        <v>845</v>
      </c>
      <c r="D79" s="28">
        <v>771</v>
      </c>
    </row>
    <row r="80" spans="1:4" ht="15" customHeight="1">
      <c r="A80" s="42" t="s">
        <v>100</v>
      </c>
      <c r="B80" s="26">
        <v>32</v>
      </c>
      <c r="C80" s="28">
        <v>21</v>
      </c>
      <c r="D80" s="28">
        <v>25</v>
      </c>
    </row>
    <row r="81" spans="1:4" ht="15" customHeight="1">
      <c r="A81" s="42" t="s">
        <v>101</v>
      </c>
      <c r="B81" s="26">
        <v>59</v>
      </c>
      <c r="C81" s="28">
        <v>39</v>
      </c>
      <c r="D81" s="28">
        <v>42</v>
      </c>
    </row>
    <row r="82" spans="1:4" ht="15" customHeight="1">
      <c r="A82" s="86" t="s">
        <v>145</v>
      </c>
      <c r="B82" s="87">
        <v>340</v>
      </c>
      <c r="C82" s="88">
        <v>322</v>
      </c>
      <c r="D82" s="88">
        <v>344</v>
      </c>
    </row>
    <row r="83" spans="1:4" ht="15" customHeight="1">
      <c r="A83" s="41" t="s">
        <v>102</v>
      </c>
      <c r="B83" s="95">
        <v>1902</v>
      </c>
      <c r="C83" s="96">
        <v>1608</v>
      </c>
      <c r="D83" s="96">
        <v>1628</v>
      </c>
    </row>
    <row r="84" spans="1:4" ht="15" customHeight="1">
      <c r="A84" s="100"/>
      <c r="B84" s="101"/>
      <c r="C84" s="102"/>
      <c r="D84" s="102"/>
    </row>
    <row r="85" spans="1:4" ht="15" customHeight="1" thickBot="1">
      <c r="A85" s="92" t="s">
        <v>103</v>
      </c>
      <c r="B85" s="53">
        <v>2425</v>
      </c>
      <c r="C85" s="54">
        <v>1990</v>
      </c>
      <c r="D85" s="54">
        <v>2039</v>
      </c>
    </row>
    <row r="86" spans="1:4" ht="15" customHeight="1" thickTop="1">
      <c r="A86" s="97"/>
      <c r="B86" s="101"/>
      <c r="C86" s="102"/>
      <c r="D86" s="102"/>
    </row>
    <row r="87" spans="1:4" ht="15" customHeight="1" thickBot="1">
      <c r="A87" s="92" t="s">
        <v>104</v>
      </c>
      <c r="B87" s="53">
        <v>3348</v>
      </c>
      <c r="C87" s="54">
        <v>2868</v>
      </c>
      <c r="D87" s="54">
        <v>2988</v>
      </c>
    </row>
    <row r="88" spans="1:4" ht="15" customHeight="1" thickTop="1">
      <c r="A88" s="20"/>
      <c r="B88" s="153"/>
      <c r="C88" s="153"/>
      <c r="D88" s="153"/>
    </row>
    <row r="89" spans="1:4" ht="24.75" customHeight="1">
      <c r="A89" s="161" t="s">
        <v>165</v>
      </c>
      <c r="B89" s="160"/>
      <c r="C89" s="160"/>
      <c r="D89" s="160"/>
    </row>
  </sheetData>
  <mergeCells count="2">
    <mergeCell ref="A47:D47"/>
    <mergeCell ref="A89:D89"/>
  </mergeCells>
  <pageMargins left="0.7" right="0.7" top="0.75" bottom="0.75" header="0.3" footer="0.3"/>
  <pageSetup paperSize="9" scale="76" orientation="portrait" r:id="rId1"/>
  <rowBreaks count="1" manualBreakCount="1">
    <brk id="48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7"/>
  <sheetViews>
    <sheetView zoomScaleNormal="100" workbookViewId="0">
      <selection activeCell="A38" sqref="A38"/>
    </sheetView>
  </sheetViews>
  <sheetFormatPr defaultColWidth="9.140625" defaultRowHeight="15"/>
  <cols>
    <col min="1" max="1" width="60.7109375" style="6" customWidth="1"/>
    <col min="2" max="16384" width="9.140625" style="6"/>
  </cols>
  <sheetData>
    <row r="1" spans="1:5" ht="50.1" customHeight="1"/>
    <row r="2" spans="1:5" ht="27" customHeight="1">
      <c r="A2" s="22" t="s">
        <v>194</v>
      </c>
      <c r="B2" s="22"/>
      <c r="C2" s="22"/>
      <c r="D2" s="22"/>
      <c r="E2" s="22"/>
    </row>
    <row r="3" spans="1:5" ht="24">
      <c r="A3" s="104" t="s">
        <v>1</v>
      </c>
      <c r="B3" s="108" t="s">
        <v>181</v>
      </c>
      <c r="C3" s="109" t="s">
        <v>178</v>
      </c>
      <c r="D3" s="110" t="s">
        <v>182</v>
      </c>
      <c r="E3" s="111" t="s">
        <v>179</v>
      </c>
    </row>
    <row r="4" spans="1:5" ht="15" customHeight="1">
      <c r="A4" s="37" t="s">
        <v>105</v>
      </c>
      <c r="B4" s="31"/>
      <c r="C4" s="28"/>
      <c r="D4" s="26"/>
      <c r="E4" s="28"/>
    </row>
    <row r="5" spans="1:5" ht="15" customHeight="1">
      <c r="A5" s="63" t="s">
        <v>132</v>
      </c>
      <c r="B5" s="26">
        <v>51</v>
      </c>
      <c r="C5" s="28">
        <v>35</v>
      </c>
      <c r="D5" s="26">
        <v>121</v>
      </c>
      <c r="E5" s="28">
        <v>78</v>
      </c>
    </row>
    <row r="6" spans="1:5" ht="15" customHeight="1">
      <c r="A6" s="63" t="s">
        <v>106</v>
      </c>
      <c r="B6" s="31"/>
      <c r="C6" s="28"/>
      <c r="D6" s="26"/>
      <c r="E6" s="28"/>
    </row>
    <row r="7" spans="1:5" ht="15" customHeight="1">
      <c r="A7" s="62" t="s">
        <v>107</v>
      </c>
      <c r="B7" s="26">
        <v>28</v>
      </c>
      <c r="C7" s="28">
        <v>19</v>
      </c>
      <c r="D7" s="26">
        <v>77</v>
      </c>
      <c r="E7" s="28">
        <v>57</v>
      </c>
    </row>
    <row r="8" spans="1:5" ht="15" customHeight="1">
      <c r="A8" s="62" t="s">
        <v>108</v>
      </c>
      <c r="B8" s="26">
        <v>3</v>
      </c>
      <c r="C8" s="28">
        <v>2</v>
      </c>
      <c r="D8" s="26">
        <v>8</v>
      </c>
      <c r="E8" s="28">
        <v>3</v>
      </c>
    </row>
    <row r="9" spans="1:5" ht="15" customHeight="1">
      <c r="A9" s="62" t="s">
        <v>42</v>
      </c>
      <c r="B9" s="26">
        <v>20</v>
      </c>
      <c r="C9" s="28">
        <v>12</v>
      </c>
      <c r="D9" s="26">
        <v>43</v>
      </c>
      <c r="E9" s="28">
        <v>27</v>
      </c>
    </row>
    <row r="10" spans="1:5" ht="15" customHeight="1">
      <c r="A10" s="62" t="s">
        <v>109</v>
      </c>
      <c r="B10" s="26">
        <v>-46</v>
      </c>
      <c r="C10" s="28" t="s">
        <v>133</v>
      </c>
      <c r="D10" s="26">
        <v>-64</v>
      </c>
      <c r="E10" s="28">
        <v>-18</v>
      </c>
    </row>
    <row r="11" spans="1:5" ht="15" customHeight="1">
      <c r="A11" s="63" t="s">
        <v>110</v>
      </c>
      <c r="B11" s="26">
        <v>85</v>
      </c>
      <c r="C11" s="28">
        <v>65</v>
      </c>
      <c r="D11" s="26">
        <v>-28</v>
      </c>
      <c r="E11" s="28">
        <v>36</v>
      </c>
    </row>
    <row r="12" spans="1:5" ht="15" customHeight="1">
      <c r="A12" s="63" t="s">
        <v>111</v>
      </c>
      <c r="B12" s="26">
        <v>-2</v>
      </c>
      <c r="C12" s="28">
        <v>-2</v>
      </c>
      <c r="D12" s="26">
        <v>-5</v>
      </c>
      <c r="E12" s="28">
        <v>-3</v>
      </c>
    </row>
    <row r="13" spans="1:5" ht="15" customHeight="1">
      <c r="A13" s="112" t="s">
        <v>167</v>
      </c>
      <c r="B13" s="87">
        <v>-12</v>
      </c>
      <c r="C13" s="88">
        <v>-11</v>
      </c>
      <c r="D13" s="87">
        <v>-40</v>
      </c>
      <c r="E13" s="88">
        <v>-39</v>
      </c>
    </row>
    <row r="14" spans="1:5" ht="15" customHeight="1" thickBot="1">
      <c r="A14" s="107" t="s">
        <v>112</v>
      </c>
      <c r="B14" s="30">
        <v>126</v>
      </c>
      <c r="C14" s="32">
        <v>119</v>
      </c>
      <c r="D14" s="30">
        <v>113</v>
      </c>
      <c r="E14" s="32">
        <v>141</v>
      </c>
    </row>
    <row r="15" spans="1:5" ht="15" customHeight="1" thickTop="1">
      <c r="A15" s="38"/>
      <c r="B15" s="31"/>
      <c r="C15" s="28"/>
      <c r="D15" s="26"/>
      <c r="E15" s="28"/>
    </row>
    <row r="16" spans="1:5" ht="15" customHeight="1">
      <c r="A16" s="39" t="s">
        <v>113</v>
      </c>
      <c r="B16" s="31"/>
      <c r="C16" s="28"/>
      <c r="D16" s="26"/>
      <c r="E16" s="28"/>
    </row>
    <row r="17" spans="1:5" ht="15" customHeight="1">
      <c r="A17" s="63" t="s">
        <v>114</v>
      </c>
      <c r="B17" s="26">
        <v>-19</v>
      </c>
      <c r="C17" s="28">
        <v>-21</v>
      </c>
      <c r="D17" s="26">
        <v>-57</v>
      </c>
      <c r="E17" s="28">
        <v>-57</v>
      </c>
    </row>
    <row r="18" spans="1:5" ht="15" customHeight="1">
      <c r="A18" s="63" t="s">
        <v>115</v>
      </c>
      <c r="B18" s="89">
        <v>4</v>
      </c>
      <c r="C18" s="90" t="s">
        <v>133</v>
      </c>
      <c r="D18" s="89">
        <v>5</v>
      </c>
      <c r="E18" s="90">
        <v>6</v>
      </c>
    </row>
    <row r="19" spans="1:5" ht="15" customHeight="1">
      <c r="A19" s="112" t="s">
        <v>166</v>
      </c>
      <c r="B19" s="87">
        <v>-9</v>
      </c>
      <c r="C19" s="88" t="s">
        <v>133</v>
      </c>
      <c r="D19" s="87">
        <v>-163</v>
      </c>
      <c r="E19" s="88" t="s">
        <v>133</v>
      </c>
    </row>
    <row r="20" spans="1:5" ht="15" customHeight="1" thickBot="1">
      <c r="A20" s="107" t="s">
        <v>116</v>
      </c>
      <c r="B20" s="30">
        <v>-24</v>
      </c>
      <c r="C20" s="32">
        <v>-21</v>
      </c>
      <c r="D20" s="30">
        <v>-215</v>
      </c>
      <c r="E20" s="32">
        <v>-52</v>
      </c>
    </row>
    <row r="21" spans="1:5" ht="15" customHeight="1" thickTop="1">
      <c r="A21" s="38"/>
      <c r="B21" s="31"/>
      <c r="C21" s="28"/>
      <c r="D21" s="26"/>
      <c r="E21" s="28"/>
    </row>
    <row r="22" spans="1:5" ht="15" customHeight="1">
      <c r="A22" s="39" t="s">
        <v>117</v>
      </c>
      <c r="B22" s="31"/>
      <c r="C22" s="28"/>
      <c r="D22" s="26"/>
      <c r="E22" s="28"/>
    </row>
    <row r="23" spans="1:5" ht="15" customHeight="1">
      <c r="A23" s="63" t="s">
        <v>118</v>
      </c>
      <c r="B23" s="26" t="s">
        <v>133</v>
      </c>
      <c r="C23" s="28" t="s">
        <v>133</v>
      </c>
      <c r="D23" s="26">
        <v>-4</v>
      </c>
      <c r="E23" s="28">
        <v>-4</v>
      </c>
    </row>
    <row r="24" spans="1:5" ht="15" customHeight="1">
      <c r="A24" s="63" t="s">
        <v>119</v>
      </c>
      <c r="B24" s="26" t="s">
        <v>133</v>
      </c>
      <c r="C24" s="28" t="s">
        <v>133</v>
      </c>
      <c r="D24" s="26">
        <v>-97</v>
      </c>
      <c r="E24" s="28">
        <v>-82</v>
      </c>
    </row>
    <row r="25" spans="1:5" ht="15" customHeight="1">
      <c r="A25" s="63" t="s">
        <v>168</v>
      </c>
      <c r="B25" s="26" t="s">
        <v>133</v>
      </c>
      <c r="C25" s="28" t="s">
        <v>133</v>
      </c>
      <c r="D25" s="26">
        <v>45</v>
      </c>
      <c r="E25" s="28" t="s">
        <v>133</v>
      </c>
    </row>
    <row r="26" spans="1:5" ht="15" customHeight="1">
      <c r="A26" s="63" t="s">
        <v>169</v>
      </c>
      <c r="B26" s="26">
        <v>-11</v>
      </c>
      <c r="C26" s="28" t="s">
        <v>133</v>
      </c>
      <c r="D26" s="26">
        <v>-40</v>
      </c>
      <c r="E26" s="28">
        <v>-18</v>
      </c>
    </row>
    <row r="27" spans="1:5" ht="15" customHeight="1">
      <c r="A27" s="63" t="s">
        <v>170</v>
      </c>
      <c r="B27" s="26">
        <v>-6</v>
      </c>
      <c r="C27" s="28" t="s">
        <v>133</v>
      </c>
      <c r="D27" s="26">
        <v>-17</v>
      </c>
      <c r="E27" s="28" t="s">
        <v>133</v>
      </c>
    </row>
    <row r="28" spans="1:5" ht="15" customHeight="1">
      <c r="A28" s="63" t="s">
        <v>171</v>
      </c>
      <c r="B28" s="26">
        <v>25</v>
      </c>
      <c r="C28" s="28" t="s">
        <v>133</v>
      </c>
      <c r="D28" s="26">
        <v>50</v>
      </c>
      <c r="E28" s="28" t="s">
        <v>133</v>
      </c>
    </row>
    <row r="29" spans="1:5" ht="15" customHeight="1">
      <c r="A29" s="112" t="s">
        <v>148</v>
      </c>
      <c r="B29" s="87">
        <v>-25</v>
      </c>
      <c r="C29" s="88">
        <v>3</v>
      </c>
      <c r="D29" s="87">
        <v>-1</v>
      </c>
      <c r="E29" s="88">
        <v>4</v>
      </c>
    </row>
    <row r="30" spans="1:5" ht="15" customHeight="1" thickBot="1">
      <c r="A30" s="107" t="s">
        <v>120</v>
      </c>
      <c r="B30" s="30">
        <v>-16</v>
      </c>
      <c r="C30" s="32">
        <v>3</v>
      </c>
      <c r="D30" s="30">
        <v>-64</v>
      </c>
      <c r="E30" s="32">
        <v>-100</v>
      </c>
    </row>
    <row r="31" spans="1:5" ht="15" customHeight="1" thickTop="1">
      <c r="A31" s="38"/>
      <c r="B31" s="31"/>
      <c r="C31" s="28"/>
      <c r="D31" s="26"/>
      <c r="E31" s="28"/>
    </row>
    <row r="32" spans="1:5" ht="15" customHeight="1">
      <c r="A32" s="63" t="s">
        <v>121</v>
      </c>
      <c r="B32" s="26">
        <v>86</v>
      </c>
      <c r="C32" s="28">
        <v>101</v>
      </c>
      <c r="D32" s="26">
        <v>-167</v>
      </c>
      <c r="E32" s="28">
        <v>-11</v>
      </c>
    </row>
    <row r="33" spans="1:5" ht="15" customHeight="1">
      <c r="A33" s="63" t="s">
        <v>122</v>
      </c>
      <c r="B33" s="26">
        <v>2</v>
      </c>
      <c r="C33" s="28">
        <v>-2</v>
      </c>
      <c r="D33" s="26">
        <v>4</v>
      </c>
      <c r="E33" s="28">
        <v>-3</v>
      </c>
    </row>
    <row r="34" spans="1:5" ht="15" customHeight="1">
      <c r="A34" s="112" t="s">
        <v>123</v>
      </c>
      <c r="B34" s="87">
        <v>125</v>
      </c>
      <c r="C34" s="88">
        <v>183</v>
      </c>
      <c r="D34" s="87">
        <v>376</v>
      </c>
      <c r="E34" s="88">
        <v>296</v>
      </c>
    </row>
    <row r="35" spans="1:5" ht="15" customHeight="1" thickBot="1">
      <c r="A35" s="107" t="s">
        <v>124</v>
      </c>
      <c r="B35" s="30">
        <v>213</v>
      </c>
      <c r="C35" s="32">
        <v>282</v>
      </c>
      <c r="D35" s="30">
        <v>213</v>
      </c>
      <c r="E35" s="32">
        <v>282</v>
      </c>
    </row>
    <row r="36" spans="1:5" ht="15" customHeight="1" thickTop="1">
      <c r="A36" s="48"/>
    </row>
    <row r="37" spans="1:5" ht="32.25" customHeight="1">
      <c r="A37" s="161" t="s">
        <v>165</v>
      </c>
      <c r="B37" s="160"/>
      <c r="C37" s="160"/>
      <c r="D37" s="160"/>
      <c r="E37" s="160"/>
    </row>
  </sheetData>
  <mergeCells count="1">
    <mergeCell ref="A37:E37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P13" sqref="P13"/>
    </sheetView>
  </sheetViews>
  <sheetFormatPr defaultColWidth="9.140625" defaultRowHeight="15"/>
  <cols>
    <col min="1" max="1" width="33.85546875" style="6" customWidth="1"/>
    <col min="2" max="2" width="9.140625" style="6" customWidth="1"/>
    <col min="3" max="3" width="11" style="6" customWidth="1"/>
    <col min="4" max="4" width="10.7109375" style="6" customWidth="1"/>
    <col min="5" max="6" width="9.140625" style="6"/>
    <col min="7" max="7" width="10.42578125" style="6" customWidth="1"/>
    <col min="8" max="9" width="9.140625" style="6"/>
    <col min="10" max="10" width="9.140625" style="33"/>
    <col min="11" max="16384" width="9.140625" style="6"/>
  </cols>
  <sheetData>
    <row r="1" spans="1:10" ht="50.1" customHeight="1"/>
    <row r="2" spans="1:10" ht="27" customHeight="1">
      <c r="A2" s="7" t="s">
        <v>125</v>
      </c>
      <c r="B2" s="22"/>
      <c r="C2" s="22"/>
      <c r="D2" s="22"/>
      <c r="E2" s="22"/>
      <c r="F2" s="22"/>
      <c r="G2" s="22"/>
      <c r="H2" s="22"/>
      <c r="I2" s="22"/>
      <c r="J2" s="69"/>
    </row>
    <row r="3" spans="1:10" ht="49.5" customHeight="1">
      <c r="A3" s="118" t="s">
        <v>1</v>
      </c>
      <c r="B3" s="119" t="s">
        <v>85</v>
      </c>
      <c r="C3" s="119" t="s">
        <v>86</v>
      </c>
      <c r="D3" s="119" t="s">
        <v>87</v>
      </c>
      <c r="E3" s="119" t="s">
        <v>142</v>
      </c>
      <c r="F3" s="119" t="s">
        <v>88</v>
      </c>
      <c r="G3" s="120" t="s">
        <v>89</v>
      </c>
      <c r="H3" s="119" t="s">
        <v>45</v>
      </c>
      <c r="I3" s="120" t="s">
        <v>90</v>
      </c>
    </row>
    <row r="4" spans="1:10" ht="15.75" thickBot="1">
      <c r="A4" s="47" t="s">
        <v>172</v>
      </c>
      <c r="B4" s="76">
        <v>100</v>
      </c>
      <c r="C4" s="76">
        <v>416</v>
      </c>
      <c r="D4" s="76">
        <v>-18</v>
      </c>
      <c r="E4" s="76">
        <v>-5</v>
      </c>
      <c r="F4" s="76">
        <v>451</v>
      </c>
      <c r="G4" s="76">
        <v>944</v>
      </c>
      <c r="H4" s="76">
        <v>5</v>
      </c>
      <c r="I4" s="76">
        <v>949</v>
      </c>
    </row>
    <row r="5" spans="1:10" ht="15.75" thickTop="1">
      <c r="A5" s="115" t="s">
        <v>174</v>
      </c>
      <c r="B5" s="116" t="s">
        <v>133</v>
      </c>
      <c r="C5" s="116" t="s">
        <v>133</v>
      </c>
      <c r="D5" s="116" t="s">
        <v>133</v>
      </c>
      <c r="E5" s="116" t="s">
        <v>133</v>
      </c>
      <c r="F5" s="116">
        <v>-4</v>
      </c>
      <c r="G5" s="117">
        <v>-4</v>
      </c>
      <c r="H5" s="116" t="s">
        <v>133</v>
      </c>
      <c r="I5" s="117">
        <v>-4</v>
      </c>
    </row>
    <row r="6" spans="1:10" ht="15.75" thickBot="1">
      <c r="A6" s="47" t="s">
        <v>173</v>
      </c>
      <c r="B6" s="76">
        <v>100</v>
      </c>
      <c r="C6" s="76">
        <v>416</v>
      </c>
      <c r="D6" s="76">
        <v>-18</v>
      </c>
      <c r="E6" s="76">
        <v>-5</v>
      </c>
      <c r="F6" s="76">
        <v>447</v>
      </c>
      <c r="G6" s="76">
        <v>940</v>
      </c>
      <c r="H6" s="76">
        <v>5</v>
      </c>
      <c r="I6" s="76">
        <v>945</v>
      </c>
    </row>
    <row r="7" spans="1:10" ht="15.75" thickTop="1">
      <c r="A7" s="121" t="s">
        <v>132</v>
      </c>
      <c r="B7" s="122" t="s">
        <v>133</v>
      </c>
      <c r="C7" s="122" t="s">
        <v>133</v>
      </c>
      <c r="D7" s="122" t="s">
        <v>133</v>
      </c>
      <c r="E7" s="122" t="s">
        <v>133</v>
      </c>
      <c r="F7" s="122">
        <v>120</v>
      </c>
      <c r="G7" s="123">
        <v>120</v>
      </c>
      <c r="H7" s="122" t="s">
        <v>133</v>
      </c>
      <c r="I7" s="123">
        <v>121</v>
      </c>
    </row>
    <row r="8" spans="1:10" ht="24">
      <c r="A8" s="113" t="s">
        <v>199</v>
      </c>
      <c r="B8" s="116" t="s">
        <v>133</v>
      </c>
      <c r="C8" s="116" t="s">
        <v>133</v>
      </c>
      <c r="D8" s="116">
        <v>4</v>
      </c>
      <c r="E8" s="116">
        <v>-2</v>
      </c>
      <c r="F8" s="116">
        <v>-44</v>
      </c>
      <c r="G8" s="117">
        <v>-42</v>
      </c>
      <c r="H8" s="116" t="s">
        <v>133</v>
      </c>
      <c r="I8" s="117">
        <v>-42</v>
      </c>
    </row>
    <row r="9" spans="1:10" ht="24">
      <c r="A9" s="46" t="s">
        <v>198</v>
      </c>
      <c r="B9" s="77" t="s">
        <v>133</v>
      </c>
      <c r="C9" s="77" t="s">
        <v>133</v>
      </c>
      <c r="D9" s="77">
        <v>4</v>
      </c>
      <c r="E9" s="77">
        <v>-2</v>
      </c>
      <c r="F9" s="77">
        <v>77</v>
      </c>
      <c r="G9" s="78">
        <v>78</v>
      </c>
      <c r="H9" s="77" t="s">
        <v>133</v>
      </c>
      <c r="I9" s="78">
        <v>79</v>
      </c>
    </row>
    <row r="10" spans="1:10">
      <c r="A10" s="46"/>
      <c r="B10" s="77"/>
      <c r="C10" s="77"/>
      <c r="D10" s="77"/>
      <c r="E10" s="77"/>
      <c r="F10" s="77"/>
      <c r="G10" s="78"/>
      <c r="H10" s="77"/>
      <c r="I10" s="78"/>
    </row>
    <row r="11" spans="1:10" ht="24">
      <c r="A11" s="46" t="s">
        <v>150</v>
      </c>
      <c r="B11" s="77"/>
      <c r="C11" s="77"/>
      <c r="D11" s="77"/>
      <c r="E11" s="77"/>
      <c r="F11" s="77"/>
      <c r="G11" s="78"/>
      <c r="H11" s="77"/>
      <c r="I11" s="78"/>
    </row>
    <row r="12" spans="1:10">
      <c r="A12" s="164" t="s">
        <v>126</v>
      </c>
      <c r="B12" s="122" t="s">
        <v>133</v>
      </c>
      <c r="C12" s="122" t="s">
        <v>133</v>
      </c>
      <c r="D12" s="122" t="s">
        <v>133</v>
      </c>
      <c r="E12" s="122" t="s">
        <v>133</v>
      </c>
      <c r="F12" s="122">
        <v>-97</v>
      </c>
      <c r="G12" s="123">
        <v>-97</v>
      </c>
      <c r="H12" s="122" t="s">
        <v>133</v>
      </c>
      <c r="I12" s="123">
        <v>-97</v>
      </c>
    </row>
    <row r="13" spans="1:10">
      <c r="A13" s="164" t="s">
        <v>127</v>
      </c>
      <c r="B13" s="122" t="s">
        <v>133</v>
      </c>
      <c r="C13" s="122" t="s">
        <v>133</v>
      </c>
      <c r="D13" s="122" t="s">
        <v>133</v>
      </c>
      <c r="E13" s="122" t="s">
        <v>133</v>
      </c>
      <c r="F13" s="122">
        <v>-4</v>
      </c>
      <c r="G13" s="123">
        <v>-4</v>
      </c>
      <c r="H13" s="122" t="s">
        <v>133</v>
      </c>
      <c r="I13" s="123">
        <v>-4</v>
      </c>
    </row>
    <row r="14" spans="1:10">
      <c r="A14" s="165" t="s">
        <v>128</v>
      </c>
      <c r="B14" s="116" t="s">
        <v>133</v>
      </c>
      <c r="C14" s="116">
        <v>5</v>
      </c>
      <c r="D14" s="116" t="s">
        <v>133</v>
      </c>
      <c r="E14" s="116" t="s">
        <v>133</v>
      </c>
      <c r="F14" s="116">
        <v>-4</v>
      </c>
      <c r="G14" s="117">
        <v>1</v>
      </c>
      <c r="H14" s="116" t="s">
        <v>133</v>
      </c>
      <c r="I14" s="117">
        <v>1</v>
      </c>
    </row>
    <row r="15" spans="1:10" ht="15.75" thickBot="1">
      <c r="A15" s="47" t="s">
        <v>195</v>
      </c>
      <c r="B15" s="76">
        <v>100</v>
      </c>
      <c r="C15" s="76">
        <v>421</v>
      </c>
      <c r="D15" s="76">
        <v>-14</v>
      </c>
      <c r="E15" s="76">
        <v>-7</v>
      </c>
      <c r="F15" s="76">
        <v>418</v>
      </c>
      <c r="G15" s="76">
        <v>918</v>
      </c>
      <c r="H15" s="76">
        <v>6</v>
      </c>
      <c r="I15" s="76">
        <v>923</v>
      </c>
    </row>
    <row r="16" spans="1:10" ht="16.5" thickTop="1" thickBot="1">
      <c r="A16" s="47"/>
      <c r="B16" s="79"/>
      <c r="C16" s="80"/>
      <c r="D16" s="79"/>
      <c r="E16" s="79"/>
      <c r="F16" s="79"/>
      <c r="G16" s="79"/>
      <c r="H16" s="79"/>
      <c r="I16" s="79"/>
    </row>
    <row r="17" spans="1:10" ht="16.5" thickTop="1" thickBot="1">
      <c r="A17" s="47" t="s">
        <v>151</v>
      </c>
      <c r="B17" s="81">
        <v>100</v>
      </c>
      <c r="C17" s="81">
        <v>413</v>
      </c>
      <c r="D17" s="81">
        <v>-8</v>
      </c>
      <c r="E17" s="81">
        <v>7</v>
      </c>
      <c r="F17" s="81">
        <v>400</v>
      </c>
      <c r="G17" s="81">
        <v>913</v>
      </c>
      <c r="H17" s="81">
        <v>5</v>
      </c>
      <c r="I17" s="81">
        <v>918</v>
      </c>
    </row>
    <row r="18" spans="1:10" ht="15.75" thickTop="1">
      <c r="A18" s="115" t="s">
        <v>175</v>
      </c>
      <c r="B18" s="114" t="s">
        <v>133</v>
      </c>
      <c r="C18" s="114" t="s">
        <v>133</v>
      </c>
      <c r="D18" s="114" t="s">
        <v>133</v>
      </c>
      <c r="E18" s="114" t="s">
        <v>133</v>
      </c>
      <c r="F18" s="114">
        <v>-2</v>
      </c>
      <c r="G18" s="114">
        <v>-2</v>
      </c>
      <c r="H18" s="114" t="s">
        <v>133</v>
      </c>
      <c r="I18" s="114">
        <v>-2</v>
      </c>
    </row>
    <row r="19" spans="1:10" ht="15.75" thickBot="1">
      <c r="A19" s="64" t="s">
        <v>149</v>
      </c>
      <c r="B19" s="125">
        <v>100</v>
      </c>
      <c r="C19" s="125">
        <v>413</v>
      </c>
      <c r="D19" s="125">
        <v>-8</v>
      </c>
      <c r="E19" s="125">
        <v>7</v>
      </c>
      <c r="F19" s="125">
        <v>398</v>
      </c>
      <c r="G19" s="125">
        <v>911</v>
      </c>
      <c r="H19" s="125">
        <v>5</v>
      </c>
      <c r="I19" s="125">
        <v>916</v>
      </c>
    </row>
    <row r="20" spans="1:10" ht="15.75" thickTop="1">
      <c r="A20" s="121" t="s">
        <v>132</v>
      </c>
      <c r="B20" s="124" t="s">
        <v>133</v>
      </c>
      <c r="C20" s="124" t="s">
        <v>133</v>
      </c>
      <c r="D20" s="124" t="s">
        <v>133</v>
      </c>
      <c r="E20" s="124" t="s">
        <v>133</v>
      </c>
      <c r="F20" s="124">
        <v>77</v>
      </c>
      <c r="G20" s="124">
        <v>77</v>
      </c>
      <c r="H20" s="124" t="s">
        <v>133</v>
      </c>
      <c r="I20" s="124">
        <v>78</v>
      </c>
    </row>
    <row r="21" spans="1:10">
      <c r="A21" s="113" t="s">
        <v>53</v>
      </c>
      <c r="B21" s="114" t="s">
        <v>133</v>
      </c>
      <c r="C21" s="114" t="s">
        <v>133</v>
      </c>
      <c r="D21" s="114">
        <v>-12</v>
      </c>
      <c r="E21" s="114">
        <v>-17</v>
      </c>
      <c r="F21" s="114">
        <v>-1</v>
      </c>
      <c r="G21" s="114">
        <v>-31</v>
      </c>
      <c r="H21" s="114" t="s">
        <v>133</v>
      </c>
      <c r="I21" s="114">
        <v>-31</v>
      </c>
    </row>
    <row r="22" spans="1:10">
      <c r="A22" s="46" t="s">
        <v>54</v>
      </c>
      <c r="B22" s="82" t="s">
        <v>133</v>
      </c>
      <c r="C22" s="82" t="s">
        <v>133</v>
      </c>
      <c r="D22" s="82">
        <v>-12</v>
      </c>
      <c r="E22" s="82">
        <v>-17</v>
      </c>
      <c r="F22" s="82">
        <v>76</v>
      </c>
      <c r="G22" s="82">
        <v>47</v>
      </c>
      <c r="H22" s="82" t="s">
        <v>133</v>
      </c>
      <c r="I22" s="82">
        <v>47</v>
      </c>
    </row>
    <row r="23" spans="1:10">
      <c r="A23" s="46"/>
      <c r="B23" s="82"/>
      <c r="C23" s="82"/>
      <c r="D23" s="82"/>
      <c r="E23" s="82"/>
      <c r="F23" s="82"/>
      <c r="G23" s="82"/>
      <c r="H23" s="82"/>
      <c r="I23" s="82"/>
    </row>
    <row r="24" spans="1:10" ht="24">
      <c r="A24" s="46" t="s">
        <v>150</v>
      </c>
      <c r="B24" s="82"/>
      <c r="C24" s="82"/>
      <c r="D24" s="82"/>
      <c r="E24" s="82"/>
      <c r="F24" s="82"/>
      <c r="G24" s="82"/>
      <c r="H24" s="82"/>
      <c r="I24" s="82"/>
    </row>
    <row r="25" spans="1:10">
      <c r="A25" s="121" t="s">
        <v>126</v>
      </c>
      <c r="B25" s="124" t="s">
        <v>133</v>
      </c>
      <c r="C25" s="124" t="s">
        <v>133</v>
      </c>
      <c r="D25" s="124" t="s">
        <v>133</v>
      </c>
      <c r="E25" s="124" t="s">
        <v>133</v>
      </c>
      <c r="F25" s="124">
        <v>-82</v>
      </c>
      <c r="G25" s="124">
        <v>-82</v>
      </c>
      <c r="H25" s="124" t="s">
        <v>133</v>
      </c>
      <c r="I25" s="124">
        <v>-82</v>
      </c>
      <c r="J25" s="35"/>
    </row>
    <row r="26" spans="1:10">
      <c r="A26" s="121" t="s">
        <v>127</v>
      </c>
      <c r="B26" s="124" t="s">
        <v>133</v>
      </c>
      <c r="C26" s="124" t="s">
        <v>133</v>
      </c>
      <c r="D26" s="124" t="s">
        <v>133</v>
      </c>
      <c r="E26" s="124" t="s">
        <v>133</v>
      </c>
      <c r="F26" s="124">
        <v>-4</v>
      </c>
      <c r="G26" s="124">
        <v>-4</v>
      </c>
      <c r="H26" s="124" t="s">
        <v>133</v>
      </c>
      <c r="I26" s="124">
        <v>-4</v>
      </c>
      <c r="J26" s="35"/>
    </row>
    <row r="27" spans="1:10">
      <c r="A27" s="113" t="s">
        <v>128</v>
      </c>
      <c r="B27" s="114" t="s">
        <v>133</v>
      </c>
      <c r="C27" s="114">
        <v>3</v>
      </c>
      <c r="D27" s="114" t="s">
        <v>133</v>
      </c>
      <c r="E27" s="114" t="s">
        <v>133</v>
      </c>
      <c r="F27" s="114">
        <v>-2</v>
      </c>
      <c r="G27" s="114">
        <v>1</v>
      </c>
      <c r="H27" s="114" t="s">
        <v>133</v>
      </c>
      <c r="I27" s="114">
        <v>1</v>
      </c>
      <c r="J27" s="35"/>
    </row>
    <row r="28" spans="1:10" ht="15.75" thickBot="1">
      <c r="A28" s="47" t="s">
        <v>196</v>
      </c>
      <c r="B28" s="83">
        <v>100</v>
      </c>
      <c r="C28" s="83">
        <v>416</v>
      </c>
      <c r="D28" s="83">
        <v>-20</v>
      </c>
      <c r="E28" s="83">
        <v>-10</v>
      </c>
      <c r="F28" s="83">
        <v>386</v>
      </c>
      <c r="G28" s="83">
        <v>872</v>
      </c>
      <c r="H28" s="83">
        <v>5</v>
      </c>
      <c r="I28" s="83">
        <v>877</v>
      </c>
      <c r="J28" s="35"/>
    </row>
    <row r="29" spans="1:10" s="155" customFormat="1" ht="15.75" thickTop="1">
      <c r="A29" s="162" t="s">
        <v>176</v>
      </c>
      <c r="B29" s="162"/>
      <c r="C29" s="162"/>
      <c r="D29" s="162"/>
      <c r="E29" s="162"/>
      <c r="F29" s="162"/>
      <c r="G29" s="162"/>
      <c r="H29" s="162"/>
      <c r="I29" s="162"/>
      <c r="J29" s="154"/>
    </row>
    <row r="30" spans="1:10" s="155" customFormat="1">
      <c r="A30" s="163" t="s">
        <v>177</v>
      </c>
      <c r="B30" s="163"/>
      <c r="C30" s="163"/>
      <c r="D30" s="163"/>
      <c r="E30" s="163"/>
      <c r="F30" s="163"/>
      <c r="G30" s="163"/>
      <c r="H30" s="163"/>
      <c r="I30" s="156"/>
      <c r="J30" s="154"/>
    </row>
    <row r="31" spans="1:10" s="33" customFormat="1">
      <c r="A31" s="35"/>
      <c r="B31" s="35"/>
      <c r="C31" s="35"/>
      <c r="D31" s="35"/>
      <c r="E31" s="35"/>
      <c r="F31" s="35"/>
      <c r="G31" s="35"/>
      <c r="H31" s="35"/>
      <c r="I31" s="35"/>
    </row>
    <row r="32" spans="1:10" s="33" customFormat="1">
      <c r="A32" s="35"/>
      <c r="B32" s="35"/>
      <c r="C32" s="35"/>
      <c r="D32" s="35"/>
      <c r="E32" s="35"/>
      <c r="F32" s="35"/>
      <c r="G32" s="35"/>
      <c r="H32" s="35"/>
      <c r="I32" s="35"/>
    </row>
    <row r="33" s="33" customFormat="1"/>
    <row r="34" s="33" customFormat="1"/>
  </sheetData>
  <mergeCells count="2">
    <mergeCell ref="A29:I29"/>
    <mergeCell ref="A30:H30"/>
  </mergeCells>
  <pageMargins left="0.7" right="0.7" top="0.75" bottom="0.75" header="0.3" footer="0.3"/>
  <pageSetup paperSize="9" scale="7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Key figures</vt:lpstr>
      <vt:lpstr>Orders received</vt:lpstr>
      <vt:lpstr>Net sales</vt:lpstr>
      <vt:lpstr>Personnel</vt:lpstr>
      <vt:lpstr>Statement of income</vt:lpstr>
      <vt:lpstr>Statement of financial position</vt:lpstr>
      <vt:lpstr>Statement of cash flows</vt:lpstr>
      <vt:lpstr>Statement of equity</vt:lpstr>
      <vt:lpstr>'Key figures'!Print_Area</vt:lpstr>
      <vt:lpstr>'Net sales'!Print_Area</vt:lpstr>
      <vt:lpstr>'Orders received'!Print_Area</vt:lpstr>
      <vt:lpstr>Personnel!Print_Area</vt:lpstr>
      <vt:lpstr>'Statement of cash flows'!Print_Area</vt:lpstr>
      <vt:lpstr>'Statement of equity'!Print_Area</vt:lpstr>
      <vt:lpstr>'Statement of financial position'!Print_Area</vt:lpstr>
      <vt:lpstr>'Statement of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Valmet's Financial Statements Review 2018 - excel</dc:title>
  <dc:creator>Heli Jämsä</dc:creator>
  <cp:lastModifiedBy>Tuuli Oja</cp:lastModifiedBy>
  <cp:lastPrinted>2019-10-23T09:48:44Z</cp:lastPrinted>
  <dcterms:created xsi:type="dcterms:W3CDTF">2018-01-31T07:24:58Z</dcterms:created>
  <dcterms:modified xsi:type="dcterms:W3CDTF">2019-10-23T10:11:51Z</dcterms:modified>
</cp:coreProperties>
</file>