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Z:\Investor Relations\Osavuosikatsaukset\2020\2020 Q3\Excelit nettiin\"/>
    </mc:Choice>
  </mc:AlternateContent>
  <xr:revisionPtr revIDLastSave="0" documentId="13_ncr:1_{A0CB959A-90AA-413C-9280-1CE2FD7282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ey figures" sheetId="1" r:id="rId1"/>
    <sheet name="Orders received" sheetId="2" r:id="rId2"/>
    <sheet name="Net sales" sheetId="3" r:id="rId3"/>
    <sheet name="Personnel" sheetId="4" r:id="rId4"/>
    <sheet name="Statement of income" sheetId="6" r:id="rId5"/>
    <sheet name="Statement of financial position" sheetId="8" r:id="rId6"/>
    <sheet name="Statement of cash flows" sheetId="10" r:id="rId7"/>
    <sheet name="Statement of equity" sheetId="11" r:id="rId8"/>
  </sheets>
  <definedNames>
    <definedName name="_xlnm.Print_Area" localSheetId="0">'Key figures'!$A$1:$G$29</definedName>
    <definedName name="_xlnm.Print_Area" localSheetId="2">'Net sales'!$A$1:$G$25</definedName>
    <definedName name="_xlnm.Print_Area" localSheetId="1">'Orders received'!$A$1:$G$25</definedName>
    <definedName name="_xlnm.Print_Area" localSheetId="3">Personnel!$A$1:$E$18</definedName>
    <definedName name="_xlnm.Print_Area" localSheetId="6">'Statement of cash flows'!$A$1:$E$37</definedName>
    <definedName name="_xlnm.Print_Area" localSheetId="7">'Statement of equity'!$A$1:$I$29</definedName>
    <definedName name="_xlnm.Print_Area" localSheetId="5">'Statement of financial position'!$A$1:$B$88</definedName>
    <definedName name="_xlnm.Print_Area" localSheetId="4">'Statement of income'!$A$1:$E$55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8" l="1"/>
  <c r="D50" i="8"/>
  <c r="F15" i="2" l="1"/>
  <c r="F12" i="2"/>
  <c r="F13" i="2"/>
  <c r="F14" i="2"/>
  <c r="F11" i="2"/>
  <c r="C12" i="2"/>
  <c r="C13" i="2"/>
  <c r="C14" i="2"/>
  <c r="C15" i="2"/>
  <c r="C11" i="2"/>
  <c r="E32" i="6" l="1"/>
  <c r="D32" i="6"/>
  <c r="C32" i="6"/>
  <c r="B32" i="6"/>
  <c r="G18" i="2"/>
  <c r="F18" i="2"/>
  <c r="E18" i="2"/>
  <c r="D18" i="2"/>
  <c r="C18" i="2"/>
  <c r="B18" i="2"/>
  <c r="G10" i="2"/>
  <c r="F10" i="2"/>
  <c r="E10" i="2"/>
  <c r="D10" i="2"/>
  <c r="C10" i="2"/>
  <c r="B10" i="2"/>
  <c r="G18" i="3"/>
  <c r="F18" i="3"/>
  <c r="E18" i="3"/>
  <c r="D18" i="3"/>
  <c r="C18" i="3"/>
  <c r="B18" i="3"/>
  <c r="G10" i="3"/>
  <c r="F10" i="3"/>
  <c r="E10" i="3"/>
  <c r="D10" i="3"/>
  <c r="C10" i="3"/>
  <c r="B10" i="3"/>
  <c r="B50" i="8" l="1"/>
  <c r="B11" i="4"/>
  <c r="C11" i="4"/>
  <c r="E11" i="4"/>
</calcChain>
</file>

<file path=xl/sharedStrings.xml><?xml version="1.0" encoding="utf-8"?>
<sst xmlns="http://schemas.openxmlformats.org/spreadsheetml/2006/main" count="905" uniqueCount="535">
  <si>
    <r>
      <t>Key figures</t>
    </r>
    <r>
      <rPr>
        <b/>
        <vertAlign val="superscript"/>
        <sz val="13"/>
        <color rgb="FF50B948"/>
        <rFont val="Cambria"/>
        <family val="1"/>
      </rPr>
      <t>1</t>
    </r>
  </si>
  <si>
    <t>EUR million</t>
  </si>
  <si>
    <t>Change</t>
  </si>
  <si>
    <t>Orders received</t>
  </si>
  <si>
    <t>Net sales</t>
  </si>
  <si>
    <t xml:space="preserve">Comparable earnings before interest, taxes and amortization (Comparable EBITA) </t>
  </si>
  <si>
    <t>% of net sales</t>
  </si>
  <si>
    <t xml:space="preserve">Earnings before interest, taxes and amortization (EBITA) </t>
  </si>
  <si>
    <t xml:space="preserve">Operating profit (EBIT)  </t>
  </si>
  <si>
    <t>Profit before taxes</t>
  </si>
  <si>
    <t>Earnings per share, EUR</t>
  </si>
  <si>
    <t>Earnings per share, diluted, EUR</t>
  </si>
  <si>
    <t>Cash flow provided by operating activities</t>
  </si>
  <si>
    <t xml:space="preserve">Cash flow after investments </t>
  </si>
  <si>
    <t>Orders received, EUR million</t>
  </si>
  <si>
    <t>Services</t>
  </si>
  <si>
    <t>Automation</t>
  </si>
  <si>
    <t xml:space="preserve">Pulp and Energy  </t>
  </si>
  <si>
    <t>Paper</t>
  </si>
  <si>
    <t>Total</t>
  </si>
  <si>
    <r>
      <t>Orders received, comparable foreign exchange rates, EUR million</t>
    </r>
    <r>
      <rPr>
        <vertAlign val="superscript"/>
        <sz val="9"/>
        <color rgb="FF000000"/>
        <rFont val="Arial"/>
        <family val="2"/>
      </rPr>
      <t>1</t>
    </r>
  </si>
  <si>
    <t>North America</t>
  </si>
  <si>
    <t xml:space="preserve">South America </t>
  </si>
  <si>
    <t>EMEA</t>
  </si>
  <si>
    <t>China</t>
  </si>
  <si>
    <t>Asia-Pacific</t>
  </si>
  <si>
    <t>Net sales, EUR million</t>
  </si>
  <si>
    <t>Pulp and Energy</t>
  </si>
  <si>
    <r>
      <t>Net sales, comparable foreign exchange rates, EUR million</t>
    </r>
    <r>
      <rPr>
        <vertAlign val="superscript"/>
        <sz val="9"/>
        <color rgb="FF000000"/>
        <rFont val="Arial"/>
        <family val="2"/>
      </rPr>
      <t>1</t>
    </r>
  </si>
  <si>
    <t>Personnel by business line</t>
  </si>
  <si>
    <t xml:space="preserve">Other </t>
  </si>
  <si>
    <t xml:space="preserve">Total </t>
  </si>
  <si>
    <t>Personnel by area</t>
  </si>
  <si>
    <t>Consolidated Statement of Income</t>
  </si>
  <si>
    <t>Cost of goods sold</t>
  </si>
  <si>
    <t>Gross profit</t>
  </si>
  <si>
    <t>Selling, general and administrative expenses</t>
  </si>
  <si>
    <t>Other operating income and expenses, net</t>
  </si>
  <si>
    <t>Share in profits and losses of associated companies, operative investments</t>
  </si>
  <si>
    <t>Operating profit</t>
  </si>
  <si>
    <t>Financial income and expenses, net</t>
  </si>
  <si>
    <t>Share in profits and losses of associated companies, financial investments</t>
  </si>
  <si>
    <t>Income taxes</t>
  </si>
  <si>
    <t>Attributable to:</t>
  </si>
  <si>
    <t>Owners of the parent</t>
  </si>
  <si>
    <t>Non-controlling interests</t>
  </si>
  <si>
    <t>Earnings per share attributable to owners of the parent:</t>
  </si>
  <si>
    <t>Diluted earnings per share, EUR</t>
  </si>
  <si>
    <t>Consolidated Statement of Comprehensive Income</t>
  </si>
  <si>
    <t>Cash flow hedges</t>
  </si>
  <si>
    <t>Currency translation on subsidiary net investments</t>
  </si>
  <si>
    <t>Income tax relating to items that may be reclassified</t>
  </si>
  <si>
    <t>Remeasurement of defined benefit plans</t>
  </si>
  <si>
    <t>Total comprehensive income / expense</t>
  </si>
  <si>
    <t>Consolidated Statement of Financial Position</t>
  </si>
  <si>
    <t>Assets</t>
  </si>
  <si>
    <t>Non-current assets</t>
  </si>
  <si>
    <t>Intangible assets</t>
  </si>
  <si>
    <t>Goodwill</t>
  </si>
  <si>
    <t>Other intangible assets</t>
  </si>
  <si>
    <t>Total intangible assets</t>
  </si>
  <si>
    <t>Property, plant and equipment</t>
  </si>
  <si>
    <t>Land and water areas</t>
  </si>
  <si>
    <t>Buildings and structures</t>
  </si>
  <si>
    <t>Machinery and equipment</t>
  </si>
  <si>
    <t>Assets under construction</t>
  </si>
  <si>
    <t>Total property, plant and equipment</t>
  </si>
  <si>
    <t>Investments in associated companies</t>
  </si>
  <si>
    <t>Non-current financial assets</t>
  </si>
  <si>
    <t>Deferred tax asset</t>
  </si>
  <si>
    <t>Non-current income tax receivables</t>
  </si>
  <si>
    <t>Other non-current assets</t>
  </si>
  <si>
    <t>Total non-current assets</t>
  </si>
  <si>
    <t>Current assets</t>
  </si>
  <si>
    <t>Inventories</t>
  </si>
  <si>
    <t>Materials and supplies</t>
  </si>
  <si>
    <t>Finished products</t>
  </si>
  <si>
    <t>Total inventories</t>
  </si>
  <si>
    <t>Other current financial assets</t>
  </si>
  <si>
    <t>Income tax receivables</t>
  </si>
  <si>
    <t>Cash and cash equivalents</t>
  </si>
  <si>
    <t>Total current assets</t>
  </si>
  <si>
    <t>Total assets</t>
  </si>
  <si>
    <t>Equity</t>
  </si>
  <si>
    <t>Share capital</t>
  </si>
  <si>
    <t>Reserve for invested unrestricted equity</t>
  </si>
  <si>
    <t>Cumulative translation adjustments</t>
  </si>
  <si>
    <t>Retained earnings</t>
  </si>
  <si>
    <t>Equity attributable to owners of the parent</t>
  </si>
  <si>
    <t>Total equity</t>
  </si>
  <si>
    <t>Liabilities</t>
  </si>
  <si>
    <t>Non-current liabilities</t>
  </si>
  <si>
    <t>Non-current debt</t>
  </si>
  <si>
    <t>Post-employment benefits</t>
  </si>
  <si>
    <t>Provisions</t>
  </si>
  <si>
    <t>Total non-current liabilities</t>
  </si>
  <si>
    <t>Current liabilities</t>
  </si>
  <si>
    <t>Current portion of non-current debt</t>
  </si>
  <si>
    <t>Other current financial liabilities</t>
  </si>
  <si>
    <t>Income tax liabilities</t>
  </si>
  <si>
    <t>Total current liabilities</t>
  </si>
  <si>
    <t>Total liabilities</t>
  </si>
  <si>
    <t>Total equity and liabilities</t>
  </si>
  <si>
    <t>Cash flows from operating activities</t>
  </si>
  <si>
    <t>Adjustments</t>
  </si>
  <si>
    <t>Depreciation and amortization</t>
  </si>
  <si>
    <t>Financial income and expenses</t>
  </si>
  <si>
    <t>Other non-cash items</t>
  </si>
  <si>
    <t>Change in net working capital</t>
  </si>
  <si>
    <t>Net interests and dividends received</t>
  </si>
  <si>
    <t>Net cash provided by (+) / used in (-) operating activities</t>
  </si>
  <si>
    <t>Cash flows from investing activities</t>
  </si>
  <si>
    <t>Capital expenditure on fixed assets</t>
  </si>
  <si>
    <t>Proceeds from sale of fixed assets</t>
  </si>
  <si>
    <t>Net cash provided by (+) / used in (-) investing activities</t>
  </si>
  <si>
    <t>Cash flows from financing activities</t>
  </si>
  <si>
    <t>Redemption of own shares</t>
  </si>
  <si>
    <t>Net cash provided by (+) / used in (-) financing activities</t>
  </si>
  <si>
    <t>Net increase (+) / decrease (-) in cash and cash equivalents</t>
  </si>
  <si>
    <t>Effect of changes in exchange rates on cash and cash equivalents</t>
  </si>
  <si>
    <t>Cash and cash equivalents at beginning of period</t>
  </si>
  <si>
    <t>Cash and cash equivalents at end of period</t>
  </si>
  <si>
    <t>Consolidated Statement of Changes in Equity</t>
  </si>
  <si>
    <t>Dividends</t>
  </si>
  <si>
    <t>Purchase of treasury shares</t>
  </si>
  <si>
    <t>Share-based payments, net of tax</t>
  </si>
  <si>
    <t xml:space="preserve">Net sales </t>
  </si>
  <si>
    <t xml:space="preserve">Personnel </t>
  </si>
  <si>
    <t xml:space="preserve"> </t>
  </si>
  <si>
    <t>Profit for the period</t>
  </si>
  <si>
    <t>-</t>
  </si>
  <si>
    <t>Income tax on items that will not be reclassified</t>
  </si>
  <si>
    <r>
      <t>Items that will not be reclassified to profit or loss</t>
    </r>
    <r>
      <rPr>
        <b/>
        <sz val="9"/>
        <color theme="1"/>
        <rFont val="Arial"/>
        <family val="2"/>
      </rPr>
      <t>:</t>
    </r>
  </si>
  <si>
    <t>Total other non-current assets</t>
  </si>
  <si>
    <t>Trade receivables</t>
  </si>
  <si>
    <t>Other receivables</t>
  </si>
  <si>
    <t>Work in process</t>
  </si>
  <si>
    <t xml:space="preserve">Receivables and other current assets </t>
  </si>
  <si>
    <t xml:space="preserve">Total receivables and other current assets </t>
  </si>
  <si>
    <t>Hedge and other reserves</t>
  </si>
  <si>
    <t>Other non-current liabilities</t>
  </si>
  <si>
    <t>Trade payables</t>
  </si>
  <si>
    <t>Other current liabilities</t>
  </si>
  <si>
    <t>Amounts due to customers under revenue contracts</t>
  </si>
  <si>
    <t>Equity and liabilitites</t>
  </si>
  <si>
    <t>Financial investments</t>
  </si>
  <si>
    <t>Transactions with owners in their capacity as owners</t>
  </si>
  <si>
    <t>Items that may be reclassified to profit or loss:</t>
  </si>
  <si>
    <t>Total items that may be reclassified to profit or loss</t>
  </si>
  <si>
    <t>Total items that will not be reclassified to profit or loss</t>
  </si>
  <si>
    <t>Amounts due from customers under revenue contracts</t>
  </si>
  <si>
    <t/>
  </si>
  <si>
    <t>&gt;100%</t>
  </si>
  <si>
    <t>Return on equity (ROE) (annualized)</t>
  </si>
  <si>
    <t>Return on capital employed (ROCE) before taxes (annualized)</t>
  </si>
  <si>
    <t>Leased assets</t>
  </si>
  <si>
    <t>Non-current lease liabilities</t>
  </si>
  <si>
    <t>Current lease liabilities</t>
  </si>
  <si>
    <t>Business combinations, net of cash acquired and loans repaid</t>
  </si>
  <si>
    <t>Income taxes paid</t>
  </si>
  <si>
    <t>Proceeds from non-current debt</t>
  </si>
  <si>
    <t>Repayments of non-current debt</t>
  </si>
  <si>
    <t>Repayments of leasing liabilities</t>
  </si>
  <si>
    <t>Change in current debt</t>
  </si>
  <si>
    <t>Balance at January 1, 2019</t>
  </si>
  <si>
    <t>Restated balance at January 1, 2019</t>
  </si>
  <si>
    <r>
      <t>Change in accounting principles</t>
    </r>
    <r>
      <rPr>
        <vertAlign val="superscript"/>
        <sz val="9"/>
        <color theme="1"/>
        <rFont val="Calibri"/>
        <family val="2"/>
        <scheme val="minor"/>
      </rPr>
      <t>1</t>
    </r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</si>
  <si>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Net impact arising from the adoption of IFRS 16, EUR -3 million, and IFRIC 23, EUR -1 million, as of January 1, 2019.</t>
    </r>
  </si>
  <si>
    <r>
      <rPr>
        <i/>
        <vertAlign val="superscript"/>
        <sz val="9"/>
        <color theme="1"/>
        <rFont val="Calibri"/>
        <family val="2"/>
        <scheme val="minor"/>
      </rPr>
      <t>2</t>
    </r>
    <r>
      <rPr>
        <i/>
        <sz val="9"/>
        <color theme="1"/>
        <rFont val="Calibri"/>
        <family val="2"/>
        <scheme val="minor"/>
      </rPr>
      <t xml:space="preserve"> At the end of period</t>
    </r>
  </si>
  <si>
    <r>
      <t>Equity per share, EUR</t>
    </r>
    <r>
      <rPr>
        <vertAlign val="superscript"/>
        <sz val="9"/>
        <color rgb="FF000000"/>
        <rFont val="Arial"/>
        <family val="2"/>
      </rPr>
      <t>2</t>
    </r>
  </si>
  <si>
    <r>
      <t>Gearing</t>
    </r>
    <r>
      <rPr>
        <vertAlign val="superscript"/>
        <sz val="9"/>
        <color rgb="FF000000"/>
        <rFont val="Arial"/>
        <family val="2"/>
      </rPr>
      <t>2</t>
    </r>
  </si>
  <si>
    <r>
      <t>Equity to assets ratio</t>
    </r>
    <r>
      <rPr>
        <vertAlign val="superscript"/>
        <sz val="9"/>
        <color rgb="FF000000"/>
        <rFont val="Arial"/>
        <family val="2"/>
      </rPr>
      <t>2</t>
    </r>
  </si>
  <si>
    <r>
      <t>Order backlog</t>
    </r>
    <r>
      <rPr>
        <vertAlign val="superscript"/>
        <sz val="9"/>
        <color rgb="FF000000"/>
        <rFont val="Arial"/>
        <family val="2"/>
      </rPr>
      <t>2</t>
    </r>
  </si>
  <si>
    <t>Consolidated Statement of Cash Flows</t>
  </si>
  <si>
    <t>Deferred tax liabilities</t>
  </si>
  <si>
    <t>Other comprehensive income for the period</t>
  </si>
  <si>
    <t>Total comprehensive income for the period</t>
  </si>
  <si>
    <t>Balance at January 1, 2020</t>
  </si>
  <si>
    <t>-2 </t>
  </si>
  <si>
    <t>6 </t>
  </si>
  <si>
    <t>24 </t>
  </si>
  <si>
    <t>23 </t>
  </si>
  <si>
    <t>100 </t>
  </si>
  <si>
    <t>9 </t>
  </si>
  <si>
    <t>40 </t>
  </si>
  <si>
    <t>307 </t>
  </si>
  <si>
    <t>231 </t>
  </si>
  <si>
    <t>-60 </t>
  </si>
  <si>
    <t>21 </t>
  </si>
  <si>
    <t>22 </t>
  </si>
  <si>
    <t>13 </t>
  </si>
  <si>
    <t>20 </t>
  </si>
  <si>
    <t>-8 </t>
  </si>
  <si>
    <t>5 </t>
  </si>
  <si>
    <t>16 </t>
  </si>
  <si>
    <t>14 </t>
  </si>
  <si>
    <t>81 </t>
  </si>
  <si>
    <t>211 </t>
  </si>
  <si>
    <t>395 </t>
  </si>
  <si>
    <t>320 </t>
  </si>
  <si>
    <t>199 </t>
  </si>
  <si>
    <t>-13 </t>
  </si>
  <si>
    <t>1 </t>
  </si>
  <si>
    <t>334 </t>
  </si>
  <si>
    <t>-1 </t>
  </si>
  <si>
    <t>1,039 </t>
  </si>
  <si>
    <t>8 </t>
  </si>
  <si>
    <t>-4 </t>
  </si>
  <si>
    <t>-6 </t>
  </si>
  <si>
    <t>257 </t>
  </si>
  <si>
    <t>89 </t>
  </si>
  <si>
    <t>55 </t>
  </si>
  <si>
    <t>57 </t>
  </si>
  <si>
    <t>-20 </t>
  </si>
  <si>
    <t>479 </t>
  </si>
  <si>
    <t>-27 </t>
  </si>
  <si>
    <t>400 </t>
  </si>
  <si>
    <t>120 </t>
  </si>
  <si>
    <t>335 </t>
  </si>
  <si>
    <t>1,076 </t>
  </si>
  <si>
    <t>-3 </t>
  </si>
  <si>
    <t>18 </t>
  </si>
  <si>
    <t>121 </t>
  </si>
  <si>
    <t>343 </t>
  </si>
  <si>
    <t>10 </t>
  </si>
  <si>
    <t>159 </t>
  </si>
  <si>
    <t>155 </t>
  </si>
  <si>
    <t>-5 </t>
  </si>
  <si>
    <t>3 </t>
  </si>
  <si>
    <t>As at
December 31, 2019</t>
  </si>
  <si>
    <t>557 </t>
  </si>
  <si>
    <t>1,908 </t>
  </si>
  <si>
    <t>1,788 </t>
  </si>
  <si>
    <t>28 </t>
  </si>
  <si>
    <t>6,093 </t>
  </si>
  <si>
    <t>1,820 </t>
  </si>
  <si>
    <t>3,050 </t>
  </si>
  <si>
    <t>563 </t>
  </si>
  <si>
    <t>13,434 </t>
  </si>
  <si>
    <t>899 </t>
  </si>
  <si>
    <t>1,522 </t>
  </si>
  <si>
    <t>553 </t>
  </si>
  <si>
    <t>8,684 </t>
  </si>
  <si>
    <t>887 </t>
  </si>
  <si>
    <t>— </t>
  </si>
  <si>
    <t>-32 </t>
  </si>
  <si>
    <t>263 </t>
  </si>
  <si>
    <t>-163 </t>
  </si>
  <si>
    <t>110 </t>
  </si>
  <si>
    <t>-24 </t>
  </si>
  <si>
    <t>2 </t>
  </si>
  <si>
    <t>-11 </t>
  </si>
  <si>
    <t>12 </t>
  </si>
  <si>
    <t>7 </t>
  </si>
  <si>
    <t>11 </t>
  </si>
  <si>
    <t>25 </t>
  </si>
  <si>
    <t>221 </t>
  </si>
  <si>
    <t>48 </t>
  </si>
  <si>
    <t>423 </t>
  </si>
  <si>
    <t>-40 </t>
  </si>
  <si>
    <t>417 </t>
  </si>
  <si>
    <t>65 </t>
  </si>
  <si>
    <t>164 </t>
  </si>
  <si>
    <t>32 </t>
  </si>
  <si>
    <t>-15 </t>
  </si>
  <si>
    <t>264 </t>
  </si>
  <si>
    <t>45 </t>
  </si>
  <si>
    <t>-21 </t>
  </si>
  <si>
    <t>213 </t>
  </si>
  <si>
    <t>316 </t>
  </si>
  <si>
    <t>75 </t>
  </si>
  <si>
    <t>-120 </t>
  </si>
  <si>
    <t>329 </t>
  </si>
  <si>
    <t>-101 </t>
  </si>
  <si>
    <t>-26 </t>
  </si>
  <si>
    <t>295 </t>
  </si>
  <si>
    <t>-97 </t>
  </si>
  <si>
    <t>-25 </t>
  </si>
  <si>
    <t>376 </t>
  </si>
  <si>
    <t>Dividends paid</t>
  </si>
  <si>
    <t>Q3/2020</t>
  </si>
  <si>
    <t>Q3/2019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</si>
  <si>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 xml:space="preserve"> The calculation of key figures is presented in the interim Review January–September 2020</t>
    </r>
  </si>
  <si>
    <t>Q1–Q3/ 2020</t>
  </si>
  <si>
    <t>Q1–Q3/ 2019</t>
  </si>
  <si>
    <t>700 </t>
  </si>
  <si>
    <t>1,058 </t>
  </si>
  <si>
    <t>2,712 </t>
  </si>
  <si>
    <t>2,976 </t>
  </si>
  <si>
    <t>-9 </t>
  </si>
  <si>
    <t>3,311 </t>
  </si>
  <si>
    <t>3,425 </t>
  </si>
  <si>
    <t>832 </t>
  </si>
  <si>
    <t>857 </t>
  </si>
  <si>
    <t>2,573 </t>
  </si>
  <si>
    <t>2,444 </t>
  </si>
  <si>
    <t>91 </t>
  </si>
  <si>
    <t>218 </t>
  </si>
  <si>
    <t>198 </t>
  </si>
  <si>
    <t>87 </t>
  </si>
  <si>
    <t>83 </t>
  </si>
  <si>
    <t>208 </t>
  </si>
  <si>
    <t>196 </t>
  </si>
  <si>
    <t>79 </t>
  </si>
  <si>
    <t>73 </t>
  </si>
  <si>
    <t>184 </t>
  </si>
  <si>
    <t>172 </t>
  </si>
  <si>
    <t>70 </t>
  </si>
  <si>
    <t>174 </t>
  </si>
  <si>
    <t>51 </t>
  </si>
  <si>
    <t>131 </t>
  </si>
  <si>
    <t>0.38 </t>
  </si>
  <si>
    <t>0.34 </t>
  </si>
  <si>
    <t>0.88 </t>
  </si>
  <si>
    <t>0.80 </t>
  </si>
  <si>
    <t>6.81 </t>
  </si>
  <si>
    <t>6.13 </t>
  </si>
  <si>
    <t>94 </t>
  </si>
  <si>
    <t>126 </t>
  </si>
  <si>
    <t>418 </t>
  </si>
  <si>
    <t>113 </t>
  </si>
  <si>
    <t>-380 </t>
  </si>
  <si>
    <t>102 </t>
  </si>
  <si>
    <t>-100 </t>
  </si>
  <si>
    <t>-102 </t>
  </si>
  <si>
    <t>17 </t>
  </si>
  <si>
    <t>38 </t>
  </si>
  <si>
    <t>10.9%</t>
  </si>
  <si>
    <t>9.5%</t>
  </si>
  <si>
    <t>9.7%</t>
  </si>
  <si>
    <t>10.5%</t>
  </si>
  <si>
    <t>8.5%</t>
  </si>
  <si>
    <t>8.1%</t>
  </si>
  <si>
    <t>7.1%</t>
  </si>
  <si>
    <t>8.0%</t>
  </si>
  <si>
    <t>7.0%</t>
  </si>
  <si>
    <t>Q1–Q3/
2020</t>
  </si>
  <si>
    <t>Q1–Q3/
2019</t>
  </si>
  <si>
    <t>288 </t>
  </si>
  <si>
    <t>52 </t>
  </si>
  <si>
    <t>86 </t>
  </si>
  <si>
    <t>243 </t>
  </si>
  <si>
    <t>-14 </t>
  </si>
  <si>
    <t>1,014 </t>
  </si>
  <si>
    <t>238 </t>
  </si>
  <si>
    <t>643 </t>
  </si>
  <si>
    <t>818 </t>
  </si>
  <si>
    <t>1,064 </t>
  </si>
  <si>
    <t>805 </t>
  </si>
  <si>
    <t>844 </t>
  </si>
  <si>
    <t>304 </t>
  </si>
  <si>
    <t>68 </t>
  </si>
  <si>
    <t>59 </t>
  </si>
  <si>
    <t>299 </t>
  </si>
  <si>
    <t>729 </t>
  </si>
  <si>
    <t>245 </t>
  </si>
  <si>
    <t>682 </t>
  </si>
  <si>
    <t>824 </t>
  </si>
  <si>
    <t>2,790 </t>
  </si>
  <si>
    <t>109 </t>
  </si>
  <si>
    <t>296 </t>
  </si>
  <si>
    <t>192 </t>
  </si>
  <si>
    <t>64 </t>
  </si>
  <si>
    <t>239 </t>
  </si>
  <si>
    <t>390 </t>
  </si>
  <si>
    <t>54 </t>
  </si>
  <si>
    <t>118 </t>
  </si>
  <si>
    <t>363 </t>
  </si>
  <si>
    <t>358 </t>
  </si>
  <si>
    <t>1,072 </t>
  </si>
  <si>
    <t>658 </t>
  </si>
  <si>
    <t>260 </t>
  </si>
  <si>
    <t>615 </t>
  </si>
  <si>
    <t>1,199 </t>
  </si>
  <si>
    <t>210 </t>
  </si>
  <si>
    <t>-85 </t>
  </si>
  <si>
    <r>
      <t>1</t>
    </r>
    <r>
      <rPr>
        <i/>
        <sz val="9"/>
        <color theme="1"/>
        <rFont val="Calibri"/>
        <family val="2"/>
        <scheme val="minor"/>
      </rPr>
      <t xml:space="preserve"> Indicative only. January to September 2020 orders received in euro calculated by applying January–September 2019 average exchange rates to the functional currency orders received values reported by entities. </t>
    </r>
  </si>
  <si>
    <t>Q1-Q3/
2020</t>
  </si>
  <si>
    <t>Q1-Q3/
2019</t>
  </si>
  <si>
    <t>336 </t>
  </si>
  <si>
    <t>72 </t>
  </si>
  <si>
    <t>242 </t>
  </si>
  <si>
    <t>214 </t>
  </si>
  <si>
    <t>924 </t>
  </si>
  <si>
    <t>717 </t>
  </si>
  <si>
    <t>713 </t>
  </si>
  <si>
    <t>973 </t>
  </si>
  <si>
    <t>604 </t>
  </si>
  <si>
    <t>646 </t>
  </si>
  <si>
    <t>76 </t>
  </si>
  <si>
    <t>248 </t>
  </si>
  <si>
    <t>865 </t>
  </si>
  <si>
    <t>941 </t>
  </si>
  <si>
    <t>222 </t>
  </si>
  <si>
    <t>742 </t>
  </si>
  <si>
    <t>723 </t>
  </si>
  <si>
    <t>2,628 </t>
  </si>
  <si>
    <r>
      <t>1</t>
    </r>
    <r>
      <rPr>
        <i/>
        <sz val="9"/>
        <color theme="1"/>
        <rFont val="Calibri"/>
        <family val="2"/>
        <scheme val="minor"/>
      </rPr>
      <t xml:space="preserve"> Indicative only. January to September 2020 net sales in euro calculated by applying January to September 2019 average exchange rates to the functional currency net sales values reported by entities.</t>
    </r>
  </si>
  <si>
    <t>139 </t>
  </si>
  <si>
    <t>141 </t>
  </si>
  <si>
    <t>119 </t>
  </si>
  <si>
    <t>175 </t>
  </si>
  <si>
    <t>93 </t>
  </si>
  <si>
    <t>-17 </t>
  </si>
  <si>
    <t>436 </t>
  </si>
  <si>
    <t>1,051 </t>
  </si>
  <si>
    <t>294 </t>
  </si>
  <si>
    <t>313 </t>
  </si>
  <si>
    <t>567 </t>
  </si>
  <si>
    <t>212 </t>
  </si>
  <si>
    <t>246 </t>
  </si>
  <si>
    <t>-16 </t>
  </si>
  <si>
    <t>As at
September 30, 2019</t>
  </si>
  <si>
    <t>As at 
September 30, 2020</t>
  </si>
  <si>
    <t>As at June 30,
 2020</t>
  </si>
  <si>
    <t>1,697 </t>
  </si>
  <si>
    <t>539 </t>
  </si>
  <si>
    <t>8,625 </t>
  </si>
  <si>
    <t>1,786 </t>
  </si>
  <si>
    <t>13,546 </t>
  </si>
  <si>
    <t>6,444 </t>
  </si>
  <si>
    <t>1,894 </t>
  </si>
  <si>
    <t>1,791 </t>
  </si>
  <si>
    <t>2,887 </t>
  </si>
  <si>
    <t>530 </t>
  </si>
  <si>
    <t>6,229 </t>
  </si>
  <si>
    <t>1,940 </t>
  </si>
  <si>
    <t>1,833 </t>
  </si>
  <si>
    <t>3,074 </t>
  </si>
  <si>
    <t>549 </t>
  </si>
  <si>
    <t>13,626 </t>
  </si>
  <si>
    <t>1,534 </t>
  </si>
  <si>
    <t>554 </t>
  </si>
  <si>
    <t>8,837 </t>
  </si>
  <si>
    <t>1,803 </t>
  </si>
  <si>
    <t>898 </t>
  </si>
  <si>
    <t>-624 </t>
  </si>
  <si>
    <t>-647 </t>
  </si>
  <si>
    <t>-1,950 </t>
  </si>
  <si>
    <t>-1,848 </t>
  </si>
  <si>
    <t>209 </t>
  </si>
  <si>
    <t>622 </t>
  </si>
  <si>
    <t>596 </t>
  </si>
  <si>
    <t>-130 </t>
  </si>
  <si>
    <t>-139 </t>
  </si>
  <si>
    <t>-427 </t>
  </si>
  <si>
    <t>-425 </t>
  </si>
  <si>
    <t>-18 </t>
  </si>
  <si>
    <t>-43 </t>
  </si>
  <si>
    <t>-7 </t>
  </si>
  <si>
    <t>4 </t>
  </si>
  <si>
    <t>-12 </t>
  </si>
  <si>
    <t>104 </t>
  </si>
  <si>
    <t>-57 </t>
  </si>
  <si>
    <t>-44 </t>
  </si>
  <si>
    <t>-42 </t>
  </si>
  <si>
    <t>78 </t>
  </si>
  <si>
    <t>As at September 30, 2020</t>
  </si>
  <si>
    <t>680 </t>
  </si>
  <si>
    <t>928 </t>
  </si>
  <si>
    <t>116 </t>
  </si>
  <si>
    <t>166 </t>
  </si>
  <si>
    <t>56 </t>
  </si>
  <si>
    <t>429 </t>
  </si>
  <si>
    <t>466 </t>
  </si>
  <si>
    <t>589 </t>
  </si>
  <si>
    <t>1,946 </t>
  </si>
  <si>
    <t>383 </t>
  </si>
  <si>
    <t>107 </t>
  </si>
  <si>
    <t>579 </t>
  </si>
  <si>
    <t>450 </t>
  </si>
  <si>
    <t>1,157 </t>
  </si>
  <si>
    <t>1,736 </t>
  </si>
  <si>
    <t>3,682 </t>
  </si>
  <si>
    <t>685 </t>
  </si>
  <si>
    <t>942 </t>
  </si>
  <si>
    <t>115 </t>
  </si>
  <si>
    <t>170 </t>
  </si>
  <si>
    <t>63 </t>
  </si>
  <si>
    <t>428 </t>
  </si>
  <si>
    <t>31 </t>
  </si>
  <si>
    <t>151 </t>
  </si>
  <si>
    <t>1,521 </t>
  </si>
  <si>
    <t>374 </t>
  </si>
  <si>
    <t>562 </t>
  </si>
  <si>
    <t>625 </t>
  </si>
  <si>
    <t>235 </t>
  </si>
  <si>
    <t>62 </t>
  </si>
  <si>
    <t>1,264 </t>
  </si>
  <si>
    <t>1,827 </t>
  </si>
  <si>
    <t>3,348 </t>
  </si>
  <si>
    <t>421 </t>
  </si>
  <si>
    <t>918 </t>
  </si>
  <si>
    <t>923 </t>
  </si>
  <si>
    <t>230 </t>
  </si>
  <si>
    <t>523 </t>
  </si>
  <si>
    <t>50 </t>
  </si>
  <si>
    <t>300 </t>
  </si>
  <si>
    <t>128 </t>
  </si>
  <si>
    <t>340 </t>
  </si>
  <si>
    <t>1,902 </t>
  </si>
  <si>
    <t>2,425 </t>
  </si>
  <si>
    <t>Current debt</t>
  </si>
  <si>
    <t>529 </t>
  </si>
  <si>
    <t>1,019 </t>
  </si>
  <si>
    <t>1,024 </t>
  </si>
  <si>
    <t>204 </t>
  </si>
  <si>
    <t>37 </t>
  </si>
  <si>
    <t>60 </t>
  </si>
  <si>
    <t>770 </t>
  </si>
  <si>
    <t>991 </t>
  </si>
  <si>
    <t>1,888 </t>
  </si>
  <si>
    <t>2,658 </t>
  </si>
  <si>
    <t>As at
 September 30, 2019</t>
  </si>
  <si>
    <t>-453 </t>
  </si>
  <si>
    <t>-474 </t>
  </si>
  <si>
    <t>179 </t>
  </si>
  <si>
    <t>130 </t>
  </si>
  <si>
    <t>-251 </t>
  </si>
  <si>
    <t>518 </t>
  </si>
  <si>
    <t>53 </t>
  </si>
  <si>
    <t>-19 </t>
  </si>
  <si>
    <t>125 </t>
  </si>
  <si>
    <t>77 </t>
  </si>
  <si>
    <t>43 </t>
  </si>
  <si>
    <t>206 </t>
  </si>
  <si>
    <t>-65 </t>
  </si>
  <si>
    <t>-518 </t>
  </si>
  <si>
    <t>-47 </t>
  </si>
  <si>
    <t>-45 </t>
  </si>
  <si>
    <t>-215 </t>
  </si>
  <si>
    <t>-64 </t>
  </si>
  <si>
    <t>-167 </t>
  </si>
  <si>
    <t>Balance at September 30, 2020</t>
  </si>
  <si>
    <t>Balance at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</si>
</sst>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@\ "/>
    <numFmt numFmtId="165" formatCode="0.0\ %"/>
  </numFmts>
  <fonts count="27">
    <font>
      <sz val="11"/>
      <color theme="1"/>
      <name val="Calibri"/>
      <family val="2"/>
      <scheme val="minor"/>
    </font>
    <font>
      <b/>
      <sz val="13"/>
      <color rgb="FF50B948"/>
      <name val="Cambria"/>
      <family val="1"/>
    </font>
    <font>
      <b/>
      <vertAlign val="superscript"/>
      <sz val="13"/>
      <color rgb="FF50B948"/>
      <name val="Cambria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i/>
      <vertAlign val="superscript"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9"/>
      <color theme="1"/>
      <name val="Calibri "/>
    </font>
    <font>
      <sz val="9"/>
      <color theme="1"/>
      <name val="Calibri "/>
    </font>
    <font>
      <b/>
      <sz val="9"/>
      <name val="Calibri "/>
    </font>
    <font>
      <sz val="9"/>
      <name val="Calibri "/>
    </font>
    <font>
      <sz val="9"/>
      <color rgb="FF000000"/>
      <name val="Calibri 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50B94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E6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E6B8"/>
        <bgColor indexed="64"/>
      </patternFill>
    </fill>
    <fill>
      <patternFill patternType="solid">
        <fgColor rgb="FFB4E1B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rgb="FF50B948"/>
      </bottom>
      <diagonal/>
    </border>
    <border>
      <left/>
      <right/>
      <top style="double">
        <color rgb="FF50B948"/>
      </top>
      <bottom/>
      <diagonal/>
    </border>
    <border>
      <left/>
      <right/>
      <top style="medium">
        <color rgb="FF50B948"/>
      </top>
      <bottom style="double">
        <color rgb="FF50B948"/>
      </bottom>
      <diagonal/>
    </border>
    <border>
      <left/>
      <right/>
      <top/>
      <bottom style="thin">
        <color rgb="FF50B948"/>
      </bottom>
      <diagonal/>
    </border>
    <border>
      <left/>
      <right/>
      <top style="double">
        <color rgb="FF50B948"/>
      </top>
      <bottom style="thin">
        <color rgb="FF50B948"/>
      </bottom>
      <diagonal/>
    </border>
    <border>
      <left/>
      <right/>
      <top/>
      <bottom style="thin">
        <color rgb="FFCBCBCB"/>
      </bottom>
      <diagonal/>
    </border>
    <border>
      <left/>
      <right/>
      <top style="thin">
        <color rgb="FF50B948"/>
      </top>
      <bottom style="thin">
        <color rgb="FF50B948"/>
      </bottom>
      <diagonal/>
    </border>
    <border>
      <left/>
      <right/>
      <top/>
      <bottom style="medium">
        <color rgb="FF50B948"/>
      </bottom>
      <diagonal/>
    </border>
    <border>
      <left/>
      <right/>
      <top/>
      <bottom style="medium">
        <color rgb="FFCBCBCB"/>
      </bottom>
      <diagonal/>
    </border>
    <border>
      <left/>
      <right/>
      <top style="medium">
        <color rgb="FFCBCBCB"/>
      </top>
      <bottom style="medium">
        <color rgb="FFCBCBCB"/>
      </bottom>
      <diagonal/>
    </border>
    <border>
      <left/>
      <right/>
      <top style="medium">
        <color rgb="FFCBCBCB"/>
      </top>
      <bottom style="thin">
        <color rgb="FF50B948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double">
        <color rgb="FF00B05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justify" vertical="center"/>
    </xf>
    <xf numFmtId="0" fontId="9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/>
    </xf>
    <xf numFmtId="0" fontId="5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5" fillId="3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3" fontId="6" fillId="3" borderId="0" xfId="0" applyNumberFormat="1" applyFont="1" applyFill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0" fontId="14" fillId="3" borderId="0" xfId="0" applyFont="1" applyFill="1" applyAlignment="1">
      <alignment vertical="center"/>
    </xf>
    <xf numFmtId="0" fontId="5" fillId="2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0" fillId="3" borderId="0" xfId="0" applyFill="1" applyBorder="1" applyAlignment="1">
      <alignment vertical="center"/>
    </xf>
    <xf numFmtId="0" fontId="15" fillId="3" borderId="0" xfId="0" applyFont="1" applyFill="1" applyAlignment="1">
      <alignment horizontal="justify" vertical="center"/>
    </xf>
    <xf numFmtId="0" fontId="0" fillId="3" borderId="0" xfId="0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/>
    </xf>
    <xf numFmtId="0" fontId="18" fillId="3" borderId="0" xfId="0" applyFont="1" applyFill="1" applyBorder="1" applyAlignment="1"/>
    <xf numFmtId="0" fontId="17" fillId="3" borderId="0" xfId="0" applyFont="1" applyFill="1" applyBorder="1" applyAlignment="1"/>
    <xf numFmtId="0" fontId="19" fillId="3" borderId="0" xfId="0" applyFont="1" applyFill="1" applyAlignment="1">
      <alignment horizontal="right" vertical="center"/>
    </xf>
    <xf numFmtId="0" fontId="17" fillId="3" borderId="0" xfId="0" applyFont="1" applyFill="1" applyBorder="1" applyAlignment="1">
      <alignment horizontal="left" vertical="center" indent="1"/>
    </xf>
    <xf numFmtId="0" fontId="18" fillId="3" borderId="0" xfId="0" applyFont="1" applyFill="1" applyBorder="1" applyAlignment="1">
      <alignment horizontal="left" vertical="center" indent="2"/>
    </xf>
    <xf numFmtId="0" fontId="18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0" fillId="3" borderId="0" xfId="0" applyFont="1" applyFill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8" fillId="3" borderId="0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 indent="2"/>
    </xf>
    <xf numFmtId="0" fontId="8" fillId="3" borderId="0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7" fillId="3" borderId="0" xfId="0" applyFont="1" applyFill="1" applyBorder="1" applyAlignment="1">
      <alignment horizontal="left" indent="1"/>
    </xf>
    <xf numFmtId="0" fontId="0" fillId="3" borderId="0" xfId="0" applyFill="1" applyAlignment="1"/>
    <xf numFmtId="3" fontId="18" fillId="3" borderId="0" xfId="0" applyNumberFormat="1" applyFont="1" applyFill="1" applyBorder="1" applyAlignment="1">
      <alignment horizontal="right" vertical="center"/>
    </xf>
    <xf numFmtId="3" fontId="17" fillId="4" borderId="0" xfId="0" applyNumberFormat="1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left" indent="2"/>
    </xf>
    <xf numFmtId="0" fontId="18" fillId="3" borderId="0" xfId="0" applyFont="1" applyFill="1" applyBorder="1" applyAlignment="1">
      <alignment horizontal="left" indent="1"/>
    </xf>
    <xf numFmtId="0" fontId="22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22" fillId="3" borderId="0" xfId="0" quotePrefix="1" applyFont="1" applyFill="1" applyAlignment="1">
      <alignment horizontal="left" vertical="center"/>
    </xf>
    <xf numFmtId="0" fontId="2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 wrapText="1"/>
    </xf>
    <xf numFmtId="9" fontId="5" fillId="2" borderId="0" xfId="0" applyNumberFormat="1" applyFont="1" applyFill="1" applyAlignment="1">
      <alignment horizontal="right" vertical="center" wrapText="1"/>
    </xf>
    <xf numFmtId="9" fontId="6" fillId="3" borderId="0" xfId="0" applyNumberFormat="1" applyFont="1" applyFill="1" applyAlignment="1">
      <alignment horizontal="right" vertical="center" wrapText="1"/>
    </xf>
    <xf numFmtId="0" fontId="12" fillId="3" borderId="0" xfId="0" applyFont="1" applyFill="1" applyAlignment="1">
      <alignment horizontal="right" vertical="center" wrapText="1"/>
    </xf>
    <xf numFmtId="9" fontId="6" fillId="3" borderId="1" xfId="0" applyNumberFormat="1" applyFont="1" applyFill="1" applyBorder="1" applyAlignment="1">
      <alignment horizontal="right" vertical="center" wrapText="1"/>
    </xf>
    <xf numFmtId="0" fontId="23" fillId="3" borderId="0" xfId="0" applyFont="1" applyFill="1" applyAlignment="1">
      <alignment horizontal="right" vertical="center" wrapText="1"/>
    </xf>
    <xf numFmtId="0" fontId="23" fillId="3" borderId="1" xfId="0" applyFont="1" applyFill="1" applyBorder="1" applyAlignment="1">
      <alignment horizontal="right" vertical="center" wrapText="1"/>
    </xf>
    <xf numFmtId="165" fontId="5" fillId="2" borderId="0" xfId="0" applyNumberFormat="1" applyFont="1" applyFill="1" applyAlignment="1">
      <alignment horizontal="right" vertical="center" wrapText="1"/>
    </xf>
    <xf numFmtId="165" fontId="6" fillId="3" borderId="0" xfId="0" applyNumberFormat="1" applyFont="1" applyFill="1" applyAlignment="1">
      <alignment horizontal="right" vertical="center" wrapText="1"/>
    </xf>
    <xf numFmtId="0" fontId="18" fillId="3" borderId="4" xfId="0" applyFont="1" applyFill="1" applyBorder="1" applyAlignment="1">
      <alignment horizontal="left" vertical="center" indent="2"/>
    </xf>
    <xf numFmtId="0" fontId="5" fillId="2" borderId="4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17" fillId="3" borderId="4" xfId="0" applyFont="1" applyFill="1" applyBorder="1" applyAlignment="1">
      <alignment horizontal="left" vertical="center" indent="1"/>
    </xf>
    <xf numFmtId="3" fontId="17" fillId="3" borderId="1" xfId="0" applyNumberFormat="1" applyFont="1" applyFill="1" applyBorder="1" applyAlignment="1">
      <alignment horizontal="left" vertical="center"/>
    </xf>
    <xf numFmtId="3" fontId="5" fillId="2" borderId="4" xfId="0" applyNumberFormat="1" applyFont="1" applyFill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3" fontId="17" fillId="3" borderId="4" xfId="0" applyNumberFormat="1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right" vertical="center" wrapText="1"/>
    </xf>
    <xf numFmtId="0" fontId="18" fillId="3" borderId="4" xfId="0" applyFont="1" applyFill="1" applyBorder="1" applyAlignment="1">
      <alignment horizontal="left" vertical="center"/>
    </xf>
    <xf numFmtId="3" fontId="17" fillId="4" borderId="4" xfId="0" applyNumberFormat="1" applyFont="1" applyFill="1" applyBorder="1" applyAlignment="1">
      <alignment horizontal="right" vertical="center"/>
    </xf>
    <xf numFmtId="3" fontId="18" fillId="3" borderId="4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 wrapText="1"/>
    </xf>
    <xf numFmtId="0" fontId="17" fillId="3" borderId="4" xfId="0" applyFont="1" applyFill="1" applyBorder="1" applyAlignment="1">
      <alignment horizontal="left"/>
    </xf>
    <xf numFmtId="164" fontId="17" fillId="4" borderId="4" xfId="0" applyNumberFormat="1" applyFont="1" applyFill="1" applyBorder="1" applyAlignment="1">
      <alignment horizontal="right" wrapText="1"/>
    </xf>
    <xf numFmtId="3" fontId="17" fillId="3" borderId="1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right" wrapText="1"/>
    </xf>
    <xf numFmtId="0" fontId="18" fillId="3" borderId="4" xfId="0" applyFont="1" applyFill="1" applyBorder="1" applyAlignment="1">
      <alignment horizontal="left" indent="1"/>
    </xf>
    <xf numFmtId="0" fontId="11" fillId="3" borderId="4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righ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wrapText="1"/>
    </xf>
    <xf numFmtId="0" fontId="11" fillId="3" borderId="4" xfId="0" applyFont="1" applyFill="1" applyBorder="1" applyAlignment="1">
      <alignment horizontal="right" wrapText="1"/>
    </xf>
    <xf numFmtId="0" fontId="20" fillId="3" borderId="4" xfId="0" applyFont="1" applyFill="1" applyBorder="1" applyAlignment="1">
      <alignment horizontal="right" wrapText="1"/>
    </xf>
    <xf numFmtId="0" fontId="11" fillId="3" borderId="6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horizontal="right" vertical="center" wrapText="1"/>
    </xf>
    <xf numFmtId="9" fontId="6" fillId="3" borderId="0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left" vertical="center" wrapText="1"/>
    </xf>
    <xf numFmtId="9" fontId="6" fillId="3" borderId="4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9" fontId="3" fillId="2" borderId="4" xfId="0" applyNumberFormat="1" applyFont="1" applyFill="1" applyBorder="1" applyAlignment="1">
      <alignment horizontal="right" vertical="center" wrapText="1"/>
    </xf>
    <xf numFmtId="9" fontId="4" fillId="3" borderId="4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justify" vertical="center"/>
    </xf>
    <xf numFmtId="2" fontId="5" fillId="2" borderId="0" xfId="0" applyNumberFormat="1" applyFont="1" applyFill="1" applyAlignment="1">
      <alignment horizontal="right" vertical="center" wrapText="1"/>
    </xf>
    <xf numFmtId="2" fontId="6" fillId="3" borderId="0" xfId="0" applyNumberFormat="1" applyFont="1" applyFill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Alignment="1">
      <alignment horizontal="right" vertical="center" wrapText="1"/>
    </xf>
    <xf numFmtId="3" fontId="16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horizontal="justify" vertical="center"/>
    </xf>
    <xf numFmtId="3" fontId="0" fillId="3" borderId="0" xfId="0" applyNumberFormat="1" applyFill="1" applyAlignment="1"/>
    <xf numFmtId="0" fontId="25" fillId="3" borderId="0" xfId="0" applyFont="1" applyFill="1" applyBorder="1" applyAlignment="1">
      <alignment vertical="center"/>
    </xf>
    <xf numFmtId="0" fontId="25" fillId="3" borderId="0" xfId="0" applyFont="1" applyFill="1" applyAlignment="1">
      <alignment vertical="center"/>
    </xf>
    <xf numFmtId="0" fontId="25" fillId="3" borderId="0" xfId="0" applyFont="1" applyFill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 indent="1"/>
    </xf>
    <xf numFmtId="0" fontId="11" fillId="3" borderId="4" xfId="0" applyFont="1" applyFill="1" applyBorder="1" applyAlignment="1">
      <alignment horizontal="left" vertical="center" wrapText="1" indent="1"/>
    </xf>
    <xf numFmtId="0" fontId="17" fillId="3" borderId="7" xfId="0" applyFont="1" applyFill="1" applyBorder="1" applyAlignment="1">
      <alignment horizontal="left" vertical="center" indent="1"/>
    </xf>
    <xf numFmtId="3" fontId="5" fillId="2" borderId="7" xfId="0" applyNumberFormat="1" applyFont="1" applyFill="1" applyBorder="1" applyAlignment="1">
      <alignment horizontal="right" vertical="center" wrapText="1"/>
    </xf>
    <xf numFmtId="3" fontId="6" fillId="3" borderId="7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wrapText="1"/>
    </xf>
    <xf numFmtId="0" fontId="0" fillId="3" borderId="0" xfId="0" applyFont="1" applyFill="1" applyAlignment="1">
      <alignment vertical="center"/>
    </xf>
    <xf numFmtId="0" fontId="0" fillId="3" borderId="0" xfId="0" applyFont="1" applyFill="1" applyBorder="1"/>
    <xf numFmtId="3" fontId="0" fillId="3" borderId="0" xfId="0" applyNumberFormat="1" applyFont="1" applyFill="1" applyAlignment="1"/>
    <xf numFmtId="0" fontId="0" fillId="3" borderId="0" xfId="0" applyFont="1" applyFill="1" applyBorder="1" applyAlignment="1">
      <alignment vertical="center"/>
    </xf>
    <xf numFmtId="0" fontId="0" fillId="3" borderId="0" xfId="0" applyFont="1" applyFill="1" applyAlignment="1"/>
    <xf numFmtId="164" fontId="18" fillId="3" borderId="4" xfId="0" applyNumberFormat="1" applyFont="1" applyFill="1" applyBorder="1" applyAlignment="1">
      <alignment horizontal="right" wrapText="1"/>
    </xf>
    <xf numFmtId="0" fontId="20" fillId="3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right" vertical="center" wrapText="1"/>
    </xf>
    <xf numFmtId="0" fontId="24" fillId="3" borderId="2" xfId="0" applyFont="1" applyFill="1" applyBorder="1" applyAlignment="1">
      <alignment horizontal="right" vertical="center" wrapText="1"/>
    </xf>
    <xf numFmtId="3" fontId="23" fillId="3" borderId="1" xfId="0" applyNumberFormat="1" applyFont="1" applyFill="1" applyBorder="1" applyAlignment="1">
      <alignment horizontal="right" vertical="center" wrapText="1"/>
    </xf>
    <xf numFmtId="0" fontId="0" fillId="3" borderId="1" xfId="0" applyFill="1" applyBorder="1" applyAlignment="1">
      <alignment vertical="center"/>
    </xf>
    <xf numFmtId="0" fontId="20" fillId="3" borderId="1" xfId="0" applyFont="1" applyFill="1" applyBorder="1" applyAlignment="1">
      <alignment horizontal="justify" vertical="center" wrapText="1"/>
    </xf>
    <xf numFmtId="0" fontId="11" fillId="3" borderId="0" xfId="0" applyFont="1" applyFill="1" applyAlignment="1">
      <alignment horizontal="justify" vertical="center" wrapText="1"/>
    </xf>
    <xf numFmtId="0" fontId="11" fillId="3" borderId="0" xfId="0" applyFont="1" applyFill="1" applyAlignment="1">
      <alignment vertical="center" wrapText="1"/>
    </xf>
    <xf numFmtId="0" fontId="11" fillId="3" borderId="10" xfId="0" applyFont="1" applyFill="1" applyBorder="1" applyAlignment="1">
      <alignment horizontal="justify" vertical="center" wrapText="1"/>
    </xf>
    <xf numFmtId="0" fontId="11" fillId="3" borderId="9" xfId="0" applyFont="1" applyFill="1" applyBorder="1" applyAlignment="1">
      <alignment horizontal="justify" vertical="center" wrapText="1"/>
    </xf>
    <xf numFmtId="0" fontId="20" fillId="3" borderId="3" xfId="0" applyFont="1" applyFill="1" applyBorder="1" applyAlignment="1">
      <alignment horizontal="justify" vertical="center" wrapText="1"/>
    </xf>
    <xf numFmtId="0" fontId="11" fillId="3" borderId="11" xfId="0" applyFont="1" applyFill="1" applyBorder="1" applyAlignment="1">
      <alignment horizontal="justify" vertical="center" wrapText="1"/>
    </xf>
    <xf numFmtId="9" fontId="6" fillId="3" borderId="12" xfId="0" applyNumberFormat="1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26" fillId="5" borderId="3" xfId="0" applyFont="1" applyFill="1" applyBorder="1" applyAlignment="1">
      <alignment horizontal="right" vertical="center" wrapText="1"/>
    </xf>
    <xf numFmtId="3" fontId="26" fillId="5" borderId="3" xfId="0" applyNumberFormat="1" applyFont="1" applyFill="1" applyBorder="1" applyAlignment="1">
      <alignment horizontal="right" vertical="center" wrapText="1"/>
    </xf>
    <xf numFmtId="0" fontId="23" fillId="5" borderId="9" xfId="0" applyFont="1" applyFill="1" applyBorder="1" applyAlignment="1">
      <alignment horizontal="right" vertical="center" wrapText="1"/>
    </xf>
    <xf numFmtId="0" fontId="26" fillId="5" borderId="9" xfId="0" applyFont="1" applyFill="1" applyBorder="1" applyAlignment="1">
      <alignment horizontal="right" vertical="center" wrapText="1"/>
    </xf>
    <xf numFmtId="0" fontId="23" fillId="5" borderId="11" xfId="0" applyFont="1" applyFill="1" applyBorder="1" applyAlignment="1">
      <alignment horizontal="right" vertical="center" wrapText="1"/>
    </xf>
    <xf numFmtId="0" fontId="26" fillId="5" borderId="11" xfId="0" applyFont="1" applyFill="1" applyBorder="1" applyAlignment="1">
      <alignment horizontal="right" vertical="center" wrapText="1"/>
    </xf>
    <xf numFmtId="0" fontId="23" fillId="5" borderId="0" xfId="0" applyFont="1" applyFill="1" applyAlignment="1">
      <alignment horizontal="right" vertical="center" wrapText="1"/>
    </xf>
    <xf numFmtId="0" fontId="26" fillId="5" borderId="0" xfId="0" applyFont="1" applyFill="1" applyAlignment="1">
      <alignment horizontal="right" vertical="center" wrapText="1"/>
    </xf>
    <xf numFmtId="0" fontId="23" fillId="5" borderId="8" xfId="0" applyFont="1" applyFill="1" applyBorder="1" applyAlignment="1">
      <alignment horizontal="right" vertical="center" wrapText="1"/>
    </xf>
    <xf numFmtId="0" fontId="26" fillId="5" borderId="8" xfId="0" applyFont="1" applyFill="1" applyBorder="1" applyAlignment="1">
      <alignment horizontal="right" vertical="center" wrapText="1"/>
    </xf>
    <xf numFmtId="0" fontId="26" fillId="5" borderId="1" xfId="0" applyFont="1" applyFill="1" applyBorder="1" applyAlignment="1">
      <alignment horizontal="right" vertical="center" wrapText="1"/>
    </xf>
    <xf numFmtId="3" fontId="26" fillId="5" borderId="1" xfId="0" applyNumberFormat="1" applyFont="1" applyFill="1" applyBorder="1" applyAlignment="1">
      <alignment horizontal="right" vertical="center" wrapText="1"/>
    </xf>
    <xf numFmtId="1" fontId="5" fillId="2" borderId="0" xfId="0" applyNumberFormat="1" applyFont="1" applyFill="1" applyBorder="1" applyAlignment="1">
      <alignment horizontal="right" vertical="center" wrapText="1"/>
    </xf>
    <xf numFmtId="1" fontId="6" fillId="3" borderId="0" xfId="0" applyNumberFormat="1" applyFont="1" applyFill="1" applyBorder="1" applyAlignment="1">
      <alignment horizontal="right" vertical="center" wrapText="1"/>
    </xf>
    <xf numFmtId="1" fontId="5" fillId="2" borderId="0" xfId="0" applyNumberFormat="1" applyFont="1" applyFill="1" applyAlignment="1">
      <alignment horizontal="right" vertical="center" wrapText="1"/>
    </xf>
    <xf numFmtId="1" fontId="5" fillId="2" borderId="4" xfId="0" applyNumberFormat="1" applyFont="1" applyFill="1" applyBorder="1" applyAlignment="1">
      <alignment horizontal="right" vertical="center" wrapText="1"/>
    </xf>
    <xf numFmtId="1" fontId="6" fillId="3" borderId="12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right" vertical="center" wrapText="1"/>
    </xf>
    <xf numFmtId="1" fontId="6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0" fillId="3" borderId="0" xfId="0" applyFont="1" applyFill="1" applyAlignment="1">
      <alignment horizontal="justify"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B948"/>
      <color rgb="FFB4E1B1"/>
      <color rgb="FFC0E6B8"/>
      <color rgb="FF96D5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7B351-3870-4CA9-B56B-1B3F74BE6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62EA98-0562-49A6-BCCB-089143EDA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181DB8-B18C-47F0-9B13-12981236E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79C913-72E0-4DC3-89CE-B63EA1132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3399-9AC9-4DB3-AAA2-2835241F8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CC6F27-2CEB-4AE1-AEA4-371655DB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6C3542-0D99-4D5F-A0D2-596E92740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0E77E2-70B4-4758-9D9F-17FE6C21B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Normal="100" workbookViewId="0">
      <selection activeCell="A29" sqref="A29"/>
    </sheetView>
  </sheetViews>
  <sheetFormatPr defaultColWidth="9.140625" defaultRowHeight="15"/>
  <cols>
    <col min="1" max="1" width="64.28515625" style="6" customWidth="1"/>
    <col min="2" max="2" width="9.140625" style="6"/>
    <col min="3" max="3" width="7.5703125" style="6" customWidth="1"/>
    <col min="4" max="4" width="10.140625" style="6" customWidth="1"/>
    <col min="5" max="5" width="9.140625" style="66"/>
    <col min="6" max="16384" width="9.140625" style="6"/>
  </cols>
  <sheetData>
    <row r="1" spans="1:7" ht="50.1" customHeight="1"/>
    <row r="2" spans="1:7" ht="27" customHeight="1">
      <c r="A2" s="184" t="s">
        <v>0</v>
      </c>
      <c r="B2" s="184"/>
      <c r="C2" s="184"/>
      <c r="D2" s="184"/>
      <c r="E2" s="184"/>
      <c r="F2" s="184"/>
    </row>
    <row r="3" spans="1:7" ht="27" customHeight="1">
      <c r="A3" s="21"/>
      <c r="B3" s="21"/>
      <c r="C3" s="21"/>
      <c r="D3" s="21"/>
      <c r="E3" s="65" t="s">
        <v>151</v>
      </c>
      <c r="F3" s="63"/>
      <c r="G3" s="64"/>
    </row>
    <row r="4" spans="1:7" ht="24.75" customHeight="1">
      <c r="A4" s="116" t="s">
        <v>1</v>
      </c>
      <c r="B4" s="117" t="s">
        <v>280</v>
      </c>
      <c r="C4" s="118" t="s">
        <v>281</v>
      </c>
      <c r="D4" s="118" t="s">
        <v>2</v>
      </c>
      <c r="E4" s="111" t="s">
        <v>283</v>
      </c>
      <c r="F4" s="143" t="s">
        <v>284</v>
      </c>
      <c r="G4" s="118" t="s">
        <v>2</v>
      </c>
    </row>
    <row r="5" spans="1:7" ht="15" customHeight="1">
      <c r="A5" s="115" t="s">
        <v>3</v>
      </c>
      <c r="B5" s="85" t="s">
        <v>285</v>
      </c>
      <c r="C5" s="86" t="s">
        <v>286</v>
      </c>
      <c r="D5" s="109">
        <v>-0.34</v>
      </c>
      <c r="E5" s="85" t="s">
        <v>287</v>
      </c>
      <c r="F5" s="86" t="s">
        <v>288</v>
      </c>
      <c r="G5" s="109">
        <v>-0.09</v>
      </c>
    </row>
    <row r="6" spans="1:7">
      <c r="A6" s="1" t="s">
        <v>172</v>
      </c>
      <c r="B6" s="25" t="s">
        <v>290</v>
      </c>
      <c r="C6" s="27" t="s">
        <v>291</v>
      </c>
      <c r="D6" s="69">
        <v>-0.03</v>
      </c>
      <c r="E6" s="25" t="s">
        <v>290</v>
      </c>
      <c r="F6" s="27" t="s">
        <v>291</v>
      </c>
      <c r="G6" s="69">
        <v>-0.03</v>
      </c>
    </row>
    <row r="7" spans="1:7">
      <c r="A7" s="1" t="s">
        <v>4</v>
      </c>
      <c r="B7" s="25" t="s">
        <v>292</v>
      </c>
      <c r="C7" s="27" t="s">
        <v>293</v>
      </c>
      <c r="D7" s="69">
        <v>-0.03</v>
      </c>
      <c r="E7" s="25" t="s">
        <v>294</v>
      </c>
      <c r="F7" s="27" t="s">
        <v>295</v>
      </c>
      <c r="G7" s="69">
        <v>0.05</v>
      </c>
    </row>
    <row r="8" spans="1:7" ht="24">
      <c r="A8" s="2" t="s">
        <v>5</v>
      </c>
      <c r="B8" s="25" t="s">
        <v>296</v>
      </c>
      <c r="C8" s="27" t="s">
        <v>196</v>
      </c>
      <c r="D8" s="69">
        <v>0.11</v>
      </c>
      <c r="E8" s="25" t="s">
        <v>297</v>
      </c>
      <c r="F8" s="27" t="s">
        <v>298</v>
      </c>
      <c r="G8" s="69">
        <v>0.1</v>
      </c>
    </row>
    <row r="9" spans="1:7">
      <c r="A9" s="51" t="s">
        <v>6</v>
      </c>
      <c r="B9" s="74" t="s">
        <v>327</v>
      </c>
      <c r="C9" s="75" t="s">
        <v>328</v>
      </c>
      <c r="D9" s="69"/>
      <c r="E9" s="74" t="s">
        <v>331</v>
      </c>
      <c r="F9" s="75" t="s">
        <v>332</v>
      </c>
      <c r="G9" s="69"/>
    </row>
    <row r="10" spans="1:7">
      <c r="A10" s="1" t="s">
        <v>7</v>
      </c>
      <c r="B10" s="25" t="s">
        <v>299</v>
      </c>
      <c r="C10" s="27" t="s">
        <v>300</v>
      </c>
      <c r="D10" s="69">
        <v>0.05</v>
      </c>
      <c r="E10" s="25" t="s">
        <v>301</v>
      </c>
      <c r="F10" s="27" t="s">
        <v>302</v>
      </c>
      <c r="G10" s="69">
        <v>0.06</v>
      </c>
    </row>
    <row r="11" spans="1:7">
      <c r="A11" s="51" t="s">
        <v>6</v>
      </c>
      <c r="B11" s="74" t="s">
        <v>330</v>
      </c>
      <c r="C11" s="75" t="s">
        <v>329</v>
      </c>
      <c r="D11" s="69"/>
      <c r="E11" s="74" t="s">
        <v>332</v>
      </c>
      <c r="F11" s="75" t="s">
        <v>334</v>
      </c>
      <c r="G11" s="69"/>
    </row>
    <row r="12" spans="1:7">
      <c r="A12" s="1" t="s">
        <v>8</v>
      </c>
      <c r="B12" s="25" t="s">
        <v>303</v>
      </c>
      <c r="C12" s="27" t="s">
        <v>304</v>
      </c>
      <c r="D12" s="69">
        <v>0.09</v>
      </c>
      <c r="E12" s="25" t="s">
        <v>305</v>
      </c>
      <c r="F12" s="27" t="s">
        <v>306</v>
      </c>
      <c r="G12" s="69">
        <v>7.0000000000000007E-2</v>
      </c>
    </row>
    <row r="13" spans="1:7">
      <c r="A13" s="51" t="s">
        <v>6</v>
      </c>
      <c r="B13" s="74" t="s">
        <v>328</v>
      </c>
      <c r="C13" s="75" t="s">
        <v>331</v>
      </c>
      <c r="D13" s="69"/>
      <c r="E13" s="74" t="s">
        <v>333</v>
      </c>
      <c r="F13" s="75" t="s">
        <v>335</v>
      </c>
      <c r="G13" s="69"/>
    </row>
    <row r="14" spans="1:7">
      <c r="A14" s="1" t="s">
        <v>9</v>
      </c>
      <c r="B14" s="25" t="s">
        <v>270</v>
      </c>
      <c r="C14" s="27" t="s">
        <v>307</v>
      </c>
      <c r="D14" s="69">
        <v>0.06</v>
      </c>
      <c r="E14" s="25" t="s">
        <v>308</v>
      </c>
      <c r="F14" s="27" t="s">
        <v>262</v>
      </c>
      <c r="G14" s="69">
        <v>0.06</v>
      </c>
    </row>
    <row r="15" spans="1:7">
      <c r="A15" s="1" t="s">
        <v>129</v>
      </c>
      <c r="B15" s="25" t="s">
        <v>212</v>
      </c>
      <c r="C15" s="27" t="s">
        <v>309</v>
      </c>
      <c r="D15" s="69">
        <v>0.12</v>
      </c>
      <c r="E15" s="25" t="s">
        <v>310</v>
      </c>
      <c r="F15" s="27" t="s">
        <v>222</v>
      </c>
      <c r="G15" s="69">
        <v>0.09</v>
      </c>
    </row>
    <row r="16" spans="1:7">
      <c r="A16" s="1" t="s">
        <v>10</v>
      </c>
      <c r="B16" s="128" t="s">
        <v>311</v>
      </c>
      <c r="C16" s="129" t="s">
        <v>312</v>
      </c>
      <c r="D16" s="69">
        <v>0.12</v>
      </c>
      <c r="E16" s="128" t="s">
        <v>313</v>
      </c>
      <c r="F16" s="129" t="s">
        <v>314</v>
      </c>
      <c r="G16" s="69">
        <v>0.09</v>
      </c>
    </row>
    <row r="17" spans="1:7">
      <c r="A17" s="1" t="s">
        <v>11</v>
      </c>
      <c r="B17" s="128" t="s">
        <v>311</v>
      </c>
      <c r="C17" s="129" t="s">
        <v>312</v>
      </c>
      <c r="D17" s="69">
        <v>0.12</v>
      </c>
      <c r="E17" s="128" t="s">
        <v>313</v>
      </c>
      <c r="F17" s="129" t="s">
        <v>314</v>
      </c>
      <c r="G17" s="69">
        <v>0.09</v>
      </c>
    </row>
    <row r="18" spans="1:7">
      <c r="A18" s="1" t="s">
        <v>169</v>
      </c>
      <c r="B18" s="128" t="s">
        <v>315</v>
      </c>
      <c r="C18" s="129" t="s">
        <v>316</v>
      </c>
      <c r="D18" s="69">
        <v>0.11</v>
      </c>
      <c r="E18" s="128" t="s">
        <v>315</v>
      </c>
      <c r="F18" s="129" t="s">
        <v>316</v>
      </c>
      <c r="G18" s="69">
        <v>0.11</v>
      </c>
    </row>
    <row r="19" spans="1:7">
      <c r="A19" s="1" t="s">
        <v>12</v>
      </c>
      <c r="B19" s="25" t="s">
        <v>317</v>
      </c>
      <c r="C19" s="27" t="s">
        <v>318</v>
      </c>
      <c r="D19" s="69">
        <v>-0.25</v>
      </c>
      <c r="E19" s="25" t="s">
        <v>319</v>
      </c>
      <c r="F19" s="27" t="s">
        <v>320</v>
      </c>
      <c r="G19" s="69" t="s">
        <v>152</v>
      </c>
    </row>
    <row r="20" spans="1:7">
      <c r="A20" s="1" t="s">
        <v>13</v>
      </c>
      <c r="B20" s="25" t="s">
        <v>321</v>
      </c>
      <c r="C20" s="27" t="s">
        <v>322</v>
      </c>
      <c r="D20" s="69"/>
      <c r="E20" s="25" t="s">
        <v>323</v>
      </c>
      <c r="F20" s="27" t="s">
        <v>324</v>
      </c>
      <c r="G20" s="69">
        <v>-0.02</v>
      </c>
    </row>
    <row r="21" spans="1:7">
      <c r="A21" s="1" t="s">
        <v>153</v>
      </c>
      <c r="B21" s="26"/>
      <c r="C21" s="70"/>
      <c r="D21" s="28"/>
      <c r="E21" s="68">
        <v>0.17</v>
      </c>
      <c r="F21" s="69">
        <v>0.17</v>
      </c>
      <c r="G21" s="28"/>
    </row>
    <row r="22" spans="1:7">
      <c r="A22" s="1" t="s">
        <v>154</v>
      </c>
      <c r="B22" s="26"/>
      <c r="C22" s="28"/>
      <c r="D22" s="28"/>
      <c r="E22" s="68">
        <v>0.17</v>
      </c>
      <c r="F22" s="69">
        <v>0.19</v>
      </c>
      <c r="G22" s="28"/>
    </row>
    <row r="23" spans="1:7">
      <c r="A23" s="1" t="s">
        <v>171</v>
      </c>
      <c r="B23" s="26"/>
      <c r="C23" s="28"/>
      <c r="D23" s="28"/>
      <c r="E23" s="68">
        <v>0.38</v>
      </c>
      <c r="F23" s="69">
        <v>0.38</v>
      </c>
      <c r="G23" s="28"/>
    </row>
    <row r="24" spans="1:7">
      <c r="A24" s="119" t="s">
        <v>170</v>
      </c>
      <c r="B24" s="77"/>
      <c r="C24" s="78"/>
      <c r="D24" s="78"/>
      <c r="E24" s="121">
        <v>0.18</v>
      </c>
      <c r="F24" s="122">
        <v>0.06</v>
      </c>
      <c r="G24" s="78"/>
    </row>
    <row r="25" spans="1:7">
      <c r="A25" s="8"/>
    </row>
    <row r="26" spans="1:7">
      <c r="A26" s="8"/>
    </row>
    <row r="27" spans="1:7">
      <c r="A27" s="8" t="s">
        <v>282</v>
      </c>
    </row>
    <row r="28" spans="1:7">
      <c r="A28" s="8" t="s">
        <v>168</v>
      </c>
    </row>
    <row r="29" spans="1:7" ht="15" customHeight="1">
      <c r="A29" s="29"/>
    </row>
  </sheetData>
  <mergeCells count="1">
    <mergeCell ref="A2:F2"/>
  </mergeCell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Normal="100" workbookViewId="0">
      <selection activeCell="A30" sqref="A30"/>
    </sheetView>
  </sheetViews>
  <sheetFormatPr defaultColWidth="9.140625" defaultRowHeight="15"/>
  <cols>
    <col min="1" max="1" width="55.7109375" style="6" customWidth="1"/>
    <col min="2" max="16384" width="9.140625" style="6"/>
  </cols>
  <sheetData>
    <row r="1" spans="1:7" ht="50.1" customHeight="1"/>
    <row r="2" spans="1:7" ht="27" customHeight="1">
      <c r="A2" s="7" t="s">
        <v>3</v>
      </c>
    </row>
    <row r="3" spans="1:7" ht="24">
      <c r="A3" s="120" t="s">
        <v>14</v>
      </c>
      <c r="B3" s="117" t="s">
        <v>280</v>
      </c>
      <c r="C3" s="118" t="s">
        <v>281</v>
      </c>
      <c r="D3" s="118" t="s">
        <v>2</v>
      </c>
      <c r="E3" s="111" t="s">
        <v>336</v>
      </c>
      <c r="F3" s="143" t="s">
        <v>337</v>
      </c>
      <c r="G3" s="118" t="s">
        <v>2</v>
      </c>
    </row>
    <row r="4" spans="1:7">
      <c r="A4" s="115" t="s">
        <v>15</v>
      </c>
      <c r="B4" s="85" t="s">
        <v>338</v>
      </c>
      <c r="C4" s="86" t="s">
        <v>218</v>
      </c>
      <c r="D4" s="109">
        <v>-0.14000000000000001</v>
      </c>
      <c r="E4" s="85" t="s">
        <v>343</v>
      </c>
      <c r="F4" s="86" t="s">
        <v>347</v>
      </c>
      <c r="G4" s="109">
        <v>-0.05</v>
      </c>
    </row>
    <row r="5" spans="1:7">
      <c r="A5" s="1" t="s">
        <v>16</v>
      </c>
      <c r="B5" s="25" t="s">
        <v>261</v>
      </c>
      <c r="C5" s="27" t="s">
        <v>340</v>
      </c>
      <c r="D5" s="69">
        <v>-0.25</v>
      </c>
      <c r="E5" s="25" t="s">
        <v>344</v>
      </c>
      <c r="F5" s="27" t="s">
        <v>246</v>
      </c>
      <c r="G5" s="69">
        <v>-0.1</v>
      </c>
    </row>
    <row r="6" spans="1:7">
      <c r="A6" s="1" t="s">
        <v>17</v>
      </c>
      <c r="B6" s="25" t="s">
        <v>339</v>
      </c>
      <c r="C6" s="27" t="s">
        <v>198</v>
      </c>
      <c r="D6" s="69">
        <v>-0.87</v>
      </c>
      <c r="E6" s="25" t="s">
        <v>345</v>
      </c>
      <c r="F6" s="27" t="s">
        <v>348</v>
      </c>
      <c r="G6" s="69">
        <v>-0.2</v>
      </c>
    </row>
    <row r="7" spans="1:7">
      <c r="A7" s="119" t="s">
        <v>18</v>
      </c>
      <c r="B7" s="83" t="s">
        <v>275</v>
      </c>
      <c r="C7" s="84" t="s">
        <v>341</v>
      </c>
      <c r="D7" s="114">
        <v>0.22</v>
      </c>
      <c r="E7" s="83" t="s">
        <v>346</v>
      </c>
      <c r="F7" s="84" t="s">
        <v>349</v>
      </c>
      <c r="G7" s="114">
        <v>-0.03</v>
      </c>
    </row>
    <row r="8" spans="1:7" ht="15.75" thickBot="1">
      <c r="A8" s="3" t="s">
        <v>19</v>
      </c>
      <c r="B8" s="53" t="s">
        <v>285</v>
      </c>
      <c r="C8" s="54" t="s">
        <v>286</v>
      </c>
      <c r="D8" s="71">
        <v>-0.34</v>
      </c>
      <c r="E8" s="53" t="s">
        <v>287</v>
      </c>
      <c r="F8" s="54" t="s">
        <v>288</v>
      </c>
      <c r="G8" s="71">
        <v>-0.09</v>
      </c>
    </row>
    <row r="9" spans="1:7" ht="15.75" thickTop="1">
      <c r="A9" s="4"/>
    </row>
    <row r="10" spans="1:7" ht="25.5" customHeight="1">
      <c r="A10" s="120" t="s">
        <v>20</v>
      </c>
      <c r="B10" s="117" t="str">
        <f>B3</f>
        <v>Q3/2020</v>
      </c>
      <c r="C10" s="118" t="str">
        <f t="shared" ref="C10:G10" si="0">C3</f>
        <v>Q3/2019</v>
      </c>
      <c r="D10" s="118" t="str">
        <f t="shared" si="0"/>
        <v>Change</v>
      </c>
      <c r="E10" s="111" t="str">
        <f t="shared" si="0"/>
        <v>Q1–Q3/
2020</v>
      </c>
      <c r="F10" s="143" t="str">
        <f t="shared" si="0"/>
        <v>Q1–Q3/
2019</v>
      </c>
      <c r="G10" s="118" t="str">
        <f t="shared" si="0"/>
        <v>Change</v>
      </c>
    </row>
    <row r="11" spans="1:7">
      <c r="A11" s="115" t="s">
        <v>15</v>
      </c>
      <c r="B11" s="177" t="s">
        <v>350</v>
      </c>
      <c r="C11" s="178" t="str">
        <f>C4</f>
        <v>335 </v>
      </c>
      <c r="D11" s="109">
        <v>-0.09</v>
      </c>
      <c r="E11" s="85" t="s">
        <v>205</v>
      </c>
      <c r="F11" s="86" t="str">
        <f>F4</f>
        <v>1,064 </v>
      </c>
      <c r="G11" s="109">
        <v>-0.02</v>
      </c>
    </row>
    <row r="12" spans="1:7">
      <c r="A12" s="1" t="s">
        <v>16</v>
      </c>
      <c r="B12" s="179" t="s">
        <v>351</v>
      </c>
      <c r="C12" s="178" t="str">
        <f t="shared" ref="C12:C15" si="1">C5</f>
        <v>86 </v>
      </c>
      <c r="D12" s="69">
        <v>-0.2</v>
      </c>
      <c r="E12" s="26" t="s">
        <v>355</v>
      </c>
      <c r="F12" s="86" t="str">
        <f t="shared" ref="F12:F15" si="2">F5</f>
        <v>263 </v>
      </c>
      <c r="G12" s="69">
        <v>-7.0000000000000007E-2</v>
      </c>
    </row>
    <row r="13" spans="1:7">
      <c r="A13" s="1" t="s">
        <v>17</v>
      </c>
      <c r="B13" s="179" t="s">
        <v>352</v>
      </c>
      <c r="C13" s="178" t="str">
        <f t="shared" si="1"/>
        <v>395 </v>
      </c>
      <c r="D13" s="69">
        <v>-0.85</v>
      </c>
      <c r="E13" s="25" t="s">
        <v>356</v>
      </c>
      <c r="F13" s="86" t="str">
        <f t="shared" si="2"/>
        <v>805 </v>
      </c>
      <c r="G13" s="69">
        <v>-0.15</v>
      </c>
    </row>
    <row r="14" spans="1:7">
      <c r="A14" s="119" t="s">
        <v>18</v>
      </c>
      <c r="B14" s="180" t="s">
        <v>353</v>
      </c>
      <c r="C14" s="181" t="str">
        <f t="shared" si="1"/>
        <v>243 </v>
      </c>
      <c r="D14" s="162">
        <v>0.23</v>
      </c>
      <c r="E14" s="83" t="s">
        <v>357</v>
      </c>
      <c r="F14" s="84" t="str">
        <f t="shared" si="2"/>
        <v>844 </v>
      </c>
      <c r="G14" s="114">
        <v>-0.02</v>
      </c>
    </row>
    <row r="15" spans="1:7" ht="15.75" thickBot="1">
      <c r="A15" s="3" t="s">
        <v>19</v>
      </c>
      <c r="B15" s="182" t="s">
        <v>354</v>
      </c>
      <c r="C15" s="183" t="str">
        <f t="shared" si="1"/>
        <v>1,058 </v>
      </c>
      <c r="D15" s="71">
        <v>-0.31</v>
      </c>
      <c r="E15" s="53" t="s">
        <v>358</v>
      </c>
      <c r="F15" s="71" t="str">
        <f t="shared" si="2"/>
        <v>2,976 </v>
      </c>
      <c r="G15" s="71">
        <v>-0.06</v>
      </c>
    </row>
    <row r="16" spans="1:7" ht="27" customHeight="1" thickTop="1">
      <c r="A16" s="185" t="s">
        <v>376</v>
      </c>
      <c r="B16" s="185"/>
      <c r="C16" s="185"/>
      <c r="D16" s="185"/>
      <c r="E16" s="52"/>
      <c r="F16" s="52"/>
    </row>
    <row r="17" spans="1:7" ht="15.75" customHeight="1">
      <c r="A17" s="5"/>
    </row>
    <row r="18" spans="1:7" ht="24.75" customHeight="1">
      <c r="A18" s="120" t="s">
        <v>14</v>
      </c>
      <c r="B18" s="117" t="str">
        <f>B3</f>
        <v>Q3/2020</v>
      </c>
      <c r="C18" s="118" t="str">
        <f t="shared" ref="C18:G18" si="3">C3</f>
        <v>Q3/2019</v>
      </c>
      <c r="D18" s="118" t="str">
        <f t="shared" si="3"/>
        <v>Change</v>
      </c>
      <c r="E18" s="111" t="str">
        <f t="shared" si="3"/>
        <v>Q1–Q3/
2020</v>
      </c>
      <c r="F18" s="143" t="str">
        <f t="shared" si="3"/>
        <v>Q1–Q3/
2019</v>
      </c>
      <c r="G18" s="118" t="str">
        <f t="shared" si="3"/>
        <v>Change</v>
      </c>
    </row>
    <row r="19" spans="1:7">
      <c r="A19" s="1" t="s">
        <v>21</v>
      </c>
      <c r="B19" s="79" t="s">
        <v>359</v>
      </c>
      <c r="C19" s="80" t="s">
        <v>363</v>
      </c>
      <c r="D19" s="109">
        <v>-0.54</v>
      </c>
      <c r="E19" s="79" t="s">
        <v>367</v>
      </c>
      <c r="F19" s="80" t="s">
        <v>230</v>
      </c>
      <c r="G19" s="109">
        <v>-0.35</v>
      </c>
    </row>
    <row r="20" spans="1:7">
      <c r="A20" s="1" t="s">
        <v>22</v>
      </c>
      <c r="B20" s="26" t="s">
        <v>184</v>
      </c>
      <c r="C20" s="28" t="s">
        <v>209</v>
      </c>
      <c r="D20" s="69">
        <v>-0.85</v>
      </c>
      <c r="E20" s="26" t="s">
        <v>368</v>
      </c>
      <c r="F20" s="28" t="s">
        <v>372</v>
      </c>
      <c r="G20" s="69">
        <v>-0.42</v>
      </c>
    </row>
    <row r="21" spans="1:7">
      <c r="A21" s="1" t="s">
        <v>23</v>
      </c>
      <c r="B21" s="26" t="s">
        <v>360</v>
      </c>
      <c r="C21" s="28" t="s">
        <v>364</v>
      </c>
      <c r="D21" s="69">
        <v>-0.24</v>
      </c>
      <c r="E21" s="25" t="s">
        <v>369</v>
      </c>
      <c r="F21" s="27" t="s">
        <v>373</v>
      </c>
      <c r="G21" s="69">
        <v>-0.11</v>
      </c>
    </row>
    <row r="22" spans="1:7">
      <c r="A22" s="1" t="s">
        <v>24</v>
      </c>
      <c r="B22" s="26" t="s">
        <v>361</v>
      </c>
      <c r="C22" s="28" t="s">
        <v>365</v>
      </c>
      <c r="D22" s="69" t="s">
        <v>152</v>
      </c>
      <c r="E22" s="26" t="s">
        <v>370</v>
      </c>
      <c r="F22" s="28" t="s">
        <v>374</v>
      </c>
      <c r="G22" s="69" t="s">
        <v>152</v>
      </c>
    </row>
    <row r="23" spans="1:7">
      <c r="A23" s="119" t="s">
        <v>25</v>
      </c>
      <c r="B23" s="77" t="s">
        <v>362</v>
      </c>
      <c r="C23" s="78" t="s">
        <v>366</v>
      </c>
      <c r="D23" s="114">
        <v>-0.46</v>
      </c>
      <c r="E23" s="77" t="s">
        <v>371</v>
      </c>
      <c r="F23" s="78" t="s">
        <v>198</v>
      </c>
      <c r="G23" s="114">
        <v>-0.34</v>
      </c>
    </row>
    <row r="24" spans="1:7" ht="15.75" thickBot="1">
      <c r="A24" s="3" t="s">
        <v>19</v>
      </c>
      <c r="B24" s="53" t="s">
        <v>285</v>
      </c>
      <c r="C24" s="54" t="s">
        <v>286</v>
      </c>
      <c r="D24" s="71">
        <v>-0.34</v>
      </c>
      <c r="E24" s="53" t="s">
        <v>287</v>
      </c>
      <c r="F24" s="54" t="s">
        <v>288</v>
      </c>
      <c r="G24" s="71">
        <v>-0.09</v>
      </c>
    </row>
    <row r="25" spans="1:7" ht="15.75" thickTop="1"/>
  </sheetData>
  <mergeCells count="1">
    <mergeCell ref="A16:D16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zoomScaleNormal="100" workbookViewId="0">
      <selection activeCell="D12" sqref="D12"/>
    </sheetView>
  </sheetViews>
  <sheetFormatPr defaultColWidth="9.140625" defaultRowHeight="15"/>
  <cols>
    <col min="1" max="1" width="55.7109375" style="6" customWidth="1"/>
    <col min="2" max="5" width="9.140625" style="6"/>
    <col min="6" max="6" width="6.7109375" style="6" customWidth="1"/>
    <col min="7" max="16384" width="9.140625" style="6"/>
  </cols>
  <sheetData>
    <row r="1" spans="1:7" ht="50.1" customHeight="1"/>
    <row r="2" spans="1:7" ht="27" customHeight="1">
      <c r="A2" s="7" t="s">
        <v>126</v>
      </c>
    </row>
    <row r="3" spans="1:7" ht="28.5" customHeight="1">
      <c r="A3" s="116" t="s">
        <v>26</v>
      </c>
      <c r="B3" s="117" t="s">
        <v>280</v>
      </c>
      <c r="C3" s="118" t="s">
        <v>281</v>
      </c>
      <c r="D3" s="118" t="s">
        <v>2</v>
      </c>
      <c r="E3" s="111" t="s">
        <v>377</v>
      </c>
      <c r="F3" s="143" t="s">
        <v>378</v>
      </c>
      <c r="G3" s="118" t="s">
        <v>2</v>
      </c>
    </row>
    <row r="4" spans="1:7">
      <c r="A4" s="115" t="s">
        <v>15</v>
      </c>
      <c r="B4" s="79" t="s">
        <v>185</v>
      </c>
      <c r="C4" s="80" t="s">
        <v>379</v>
      </c>
      <c r="D4" s="109">
        <v>-0.09</v>
      </c>
      <c r="E4" s="85" t="s">
        <v>383</v>
      </c>
      <c r="F4" s="86" t="s">
        <v>386</v>
      </c>
      <c r="G4" s="109">
        <v>-0.05</v>
      </c>
    </row>
    <row r="5" spans="1:7">
      <c r="A5" s="1" t="s">
        <v>16</v>
      </c>
      <c r="B5" s="26" t="s">
        <v>380</v>
      </c>
      <c r="C5" s="28" t="s">
        <v>270</v>
      </c>
      <c r="D5" s="69">
        <v>-0.04</v>
      </c>
      <c r="E5" s="26" t="s">
        <v>297</v>
      </c>
      <c r="F5" s="28" t="s">
        <v>256</v>
      </c>
      <c r="G5" s="69">
        <v>-0.01</v>
      </c>
    </row>
    <row r="6" spans="1:7">
      <c r="A6" s="1" t="s">
        <v>27</v>
      </c>
      <c r="B6" s="26" t="s">
        <v>197</v>
      </c>
      <c r="C6" s="28" t="s">
        <v>186</v>
      </c>
      <c r="D6" s="69">
        <v>-0.09</v>
      </c>
      <c r="E6" s="26" t="s">
        <v>384</v>
      </c>
      <c r="F6" s="28" t="s">
        <v>387</v>
      </c>
      <c r="G6" s="69">
        <v>0.19</v>
      </c>
    </row>
    <row r="7" spans="1:7">
      <c r="A7" s="119" t="s">
        <v>18</v>
      </c>
      <c r="B7" s="77" t="s">
        <v>381</v>
      </c>
      <c r="C7" s="78" t="s">
        <v>382</v>
      </c>
      <c r="D7" s="114">
        <v>0.13</v>
      </c>
      <c r="E7" s="77" t="s">
        <v>385</v>
      </c>
      <c r="F7" s="78" t="s">
        <v>388</v>
      </c>
      <c r="G7" s="114">
        <v>0.1</v>
      </c>
    </row>
    <row r="8" spans="1:7" ht="15.75" thickBot="1">
      <c r="A8" s="3" t="s">
        <v>19</v>
      </c>
      <c r="B8" s="53" t="s">
        <v>292</v>
      </c>
      <c r="C8" s="32" t="s">
        <v>293</v>
      </c>
      <c r="D8" s="71">
        <v>-0.03</v>
      </c>
      <c r="E8" s="53" t="s">
        <v>294</v>
      </c>
      <c r="F8" s="54" t="s">
        <v>295</v>
      </c>
      <c r="G8" s="71">
        <v>0.05</v>
      </c>
    </row>
    <row r="9" spans="1:7" ht="15.75" thickTop="1">
      <c r="A9" s="4"/>
      <c r="E9" s="23"/>
      <c r="F9" s="23"/>
    </row>
    <row r="10" spans="1:7" ht="24.75" customHeight="1">
      <c r="A10" s="120" t="s">
        <v>28</v>
      </c>
      <c r="B10" s="117" t="str">
        <f>B3</f>
        <v>Q3/2020</v>
      </c>
      <c r="C10" s="118" t="str">
        <f t="shared" ref="C10:G10" si="0">C3</f>
        <v>Q3/2019</v>
      </c>
      <c r="D10" s="118" t="str">
        <f t="shared" si="0"/>
        <v>Change</v>
      </c>
      <c r="E10" s="111" t="str">
        <f t="shared" si="0"/>
        <v>Q1-Q3/
2020</v>
      </c>
      <c r="F10" s="143" t="str">
        <f t="shared" si="0"/>
        <v>Q1-Q3/
2019</v>
      </c>
      <c r="G10" s="118" t="str">
        <f t="shared" si="0"/>
        <v>Change</v>
      </c>
    </row>
    <row r="11" spans="1:7" ht="15" customHeight="1">
      <c r="A11" s="115" t="s">
        <v>15</v>
      </c>
      <c r="B11" s="79" t="s">
        <v>199</v>
      </c>
      <c r="C11" s="80" t="s">
        <v>379</v>
      </c>
      <c r="D11" s="109">
        <v>-0.05</v>
      </c>
      <c r="E11" s="85" t="s">
        <v>392</v>
      </c>
      <c r="F11" s="80" t="s">
        <v>386</v>
      </c>
      <c r="G11" s="109">
        <v>-0.03</v>
      </c>
    </row>
    <row r="12" spans="1:7" ht="15" customHeight="1">
      <c r="A12" s="1" t="s">
        <v>16</v>
      </c>
      <c r="B12" s="26" t="s">
        <v>389</v>
      </c>
      <c r="C12" s="80" t="s">
        <v>270</v>
      </c>
      <c r="D12" s="69">
        <v>0</v>
      </c>
      <c r="E12" s="26" t="s">
        <v>393</v>
      </c>
      <c r="F12" s="80" t="s">
        <v>256</v>
      </c>
      <c r="G12" s="69">
        <v>0.01</v>
      </c>
    </row>
    <row r="13" spans="1:7" ht="15" customHeight="1">
      <c r="A13" s="1" t="s">
        <v>27</v>
      </c>
      <c r="B13" s="26" t="s">
        <v>256</v>
      </c>
      <c r="C13" s="80" t="s">
        <v>186</v>
      </c>
      <c r="D13" s="69">
        <v>-0.04</v>
      </c>
      <c r="E13" s="26" t="s">
        <v>394</v>
      </c>
      <c r="F13" s="80" t="s">
        <v>387</v>
      </c>
      <c r="G13" s="69">
        <v>0.23</v>
      </c>
    </row>
    <row r="14" spans="1:7" ht="15" customHeight="1">
      <c r="A14" s="119" t="s">
        <v>18</v>
      </c>
      <c r="B14" s="77" t="s">
        <v>390</v>
      </c>
      <c r="C14" s="163" t="s">
        <v>382</v>
      </c>
      <c r="D14" s="114">
        <v>0.16</v>
      </c>
      <c r="E14" s="77" t="s">
        <v>395</v>
      </c>
      <c r="F14" s="163" t="s">
        <v>388</v>
      </c>
      <c r="G14" s="114">
        <v>0.12</v>
      </c>
    </row>
    <row r="15" spans="1:7" ht="15" customHeight="1" thickBot="1">
      <c r="A15" s="3" t="s">
        <v>19</v>
      </c>
      <c r="B15" s="53" t="s">
        <v>391</v>
      </c>
      <c r="C15" s="80" t="s">
        <v>293</v>
      </c>
      <c r="D15" s="71">
        <v>0.01</v>
      </c>
      <c r="E15" s="53" t="s">
        <v>396</v>
      </c>
      <c r="F15" s="164" t="s">
        <v>295</v>
      </c>
      <c r="G15" s="71">
        <v>0.08</v>
      </c>
    </row>
    <row r="16" spans="1:7" ht="29.25" customHeight="1" thickTop="1">
      <c r="A16" s="186" t="s">
        <v>397</v>
      </c>
      <c r="B16" s="186"/>
      <c r="C16" s="186"/>
      <c r="D16" s="186"/>
      <c r="E16" s="49"/>
      <c r="F16" s="49"/>
    </row>
    <row r="17" spans="1:15" ht="15" customHeight="1">
      <c r="A17" s="5"/>
    </row>
    <row r="18" spans="1:15" ht="28.5" customHeight="1">
      <c r="A18" s="116" t="s">
        <v>26</v>
      </c>
      <c r="B18" s="117" t="str">
        <f>B3</f>
        <v>Q3/2020</v>
      </c>
      <c r="C18" s="118" t="str">
        <f t="shared" ref="C18:G18" si="1">C3</f>
        <v>Q3/2019</v>
      </c>
      <c r="D18" s="118" t="str">
        <f t="shared" si="1"/>
        <v>Change</v>
      </c>
      <c r="E18" s="111" t="str">
        <f t="shared" si="1"/>
        <v>Q1-Q3/
2020</v>
      </c>
      <c r="F18" s="143" t="str">
        <f t="shared" si="1"/>
        <v>Q1-Q3/
2019</v>
      </c>
      <c r="G18" s="118" t="str">
        <f t="shared" si="1"/>
        <v>Change</v>
      </c>
    </row>
    <row r="19" spans="1:15" ht="15" customHeight="1">
      <c r="A19" s="1" t="s">
        <v>21</v>
      </c>
      <c r="B19" s="79" t="s">
        <v>398</v>
      </c>
      <c r="C19" s="80" t="s">
        <v>401</v>
      </c>
      <c r="D19" s="109">
        <v>-0.21</v>
      </c>
      <c r="E19" s="79" t="s">
        <v>214</v>
      </c>
      <c r="F19" s="80" t="s">
        <v>408</v>
      </c>
      <c r="G19" s="109">
        <v>-0.16</v>
      </c>
    </row>
    <row r="20" spans="1:15" ht="15" customHeight="1">
      <c r="A20" s="1" t="s">
        <v>22</v>
      </c>
      <c r="B20" s="26" t="s">
        <v>399</v>
      </c>
      <c r="C20" s="28" t="s">
        <v>303</v>
      </c>
      <c r="D20" s="69">
        <v>0.8</v>
      </c>
      <c r="E20" s="26" t="s">
        <v>404</v>
      </c>
      <c r="F20" s="28" t="s">
        <v>409</v>
      </c>
      <c r="G20" s="69" t="s">
        <v>152</v>
      </c>
    </row>
    <row r="21" spans="1:15" ht="15" customHeight="1">
      <c r="A21" s="1" t="s">
        <v>23</v>
      </c>
      <c r="B21" s="26" t="s">
        <v>203</v>
      </c>
      <c r="C21" s="28" t="s">
        <v>216</v>
      </c>
      <c r="D21" s="69">
        <v>-0.17</v>
      </c>
      <c r="E21" s="25" t="s">
        <v>405</v>
      </c>
      <c r="F21" s="27" t="s">
        <v>219</v>
      </c>
      <c r="G21" s="69">
        <v>-0.02</v>
      </c>
    </row>
    <row r="22" spans="1:15" ht="15" customHeight="1">
      <c r="A22" s="1" t="s">
        <v>24</v>
      </c>
      <c r="B22" s="26" t="s">
        <v>400</v>
      </c>
      <c r="C22" s="28" t="s">
        <v>248</v>
      </c>
      <c r="D22" s="69">
        <v>0.08</v>
      </c>
      <c r="E22" s="26" t="s">
        <v>406</v>
      </c>
      <c r="F22" s="28" t="s">
        <v>223</v>
      </c>
      <c r="G22" s="69">
        <v>-0.14000000000000001</v>
      </c>
    </row>
    <row r="23" spans="1:15" ht="15" customHeight="1">
      <c r="A23" s="119" t="s">
        <v>25</v>
      </c>
      <c r="B23" s="77" t="s">
        <v>182</v>
      </c>
      <c r="C23" s="78" t="s">
        <v>402</v>
      </c>
      <c r="D23" s="114">
        <v>7.0000000000000007E-2</v>
      </c>
      <c r="E23" s="77" t="s">
        <v>407</v>
      </c>
      <c r="F23" s="78" t="s">
        <v>410</v>
      </c>
      <c r="G23" s="114">
        <v>0.27</v>
      </c>
    </row>
    <row r="24" spans="1:15" ht="15" customHeight="1" thickBot="1">
      <c r="A24" s="3" t="s">
        <v>19</v>
      </c>
      <c r="B24" s="53" t="s">
        <v>292</v>
      </c>
      <c r="C24" s="32" t="s">
        <v>293</v>
      </c>
      <c r="D24" s="71">
        <v>-0.03</v>
      </c>
      <c r="E24" s="53" t="s">
        <v>294</v>
      </c>
      <c r="F24" s="54" t="s">
        <v>295</v>
      </c>
      <c r="G24" s="71">
        <v>0.05</v>
      </c>
    </row>
    <row r="25" spans="1:15" ht="15" customHeight="1" thickTop="1"/>
    <row r="29" spans="1:15">
      <c r="O29" s="6" t="s">
        <v>128</v>
      </c>
    </row>
  </sheetData>
  <mergeCells count="1">
    <mergeCell ref="A16:D16"/>
  </mergeCell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zoomScaleNormal="100" workbookViewId="0">
      <selection activeCell="D27" sqref="D27"/>
    </sheetView>
  </sheetViews>
  <sheetFormatPr defaultColWidth="9.140625" defaultRowHeight="15"/>
  <cols>
    <col min="1" max="1" width="30.7109375" style="6" customWidth="1"/>
    <col min="2" max="2" width="13.28515625" style="9" customWidth="1"/>
    <col min="3" max="3" width="14.28515625" style="9" customWidth="1"/>
    <col min="4" max="4" width="11.5703125" style="9" customWidth="1"/>
    <col min="5" max="5" width="14.28515625" style="9" customWidth="1"/>
    <col min="6" max="16384" width="9.140625" style="6"/>
  </cols>
  <sheetData>
    <row r="1" spans="1:5" ht="50.1" customHeight="1"/>
    <row r="2" spans="1:5" ht="27" customHeight="1">
      <c r="A2" s="7" t="s">
        <v>127</v>
      </c>
    </row>
    <row r="3" spans="1:5" s="10" customFormat="1" ht="44.25" customHeight="1">
      <c r="A3" s="110" t="s">
        <v>29</v>
      </c>
      <c r="B3" s="111" t="s">
        <v>413</v>
      </c>
      <c r="C3" s="112" t="s">
        <v>412</v>
      </c>
      <c r="D3" s="112" t="s">
        <v>2</v>
      </c>
      <c r="E3" s="112" t="s">
        <v>414</v>
      </c>
    </row>
    <row r="4" spans="1:5">
      <c r="A4" s="2" t="s">
        <v>15</v>
      </c>
      <c r="B4" s="85" t="s">
        <v>234</v>
      </c>
      <c r="C4" s="86" t="s">
        <v>420</v>
      </c>
      <c r="D4" s="109">
        <v>-0.05</v>
      </c>
      <c r="E4" s="86" t="s">
        <v>425</v>
      </c>
    </row>
    <row r="5" spans="1:5">
      <c r="A5" s="2" t="s">
        <v>16</v>
      </c>
      <c r="B5" s="25" t="s">
        <v>231</v>
      </c>
      <c r="C5" s="27" t="s">
        <v>421</v>
      </c>
      <c r="D5" s="69">
        <v>0.01</v>
      </c>
      <c r="E5" s="27" t="s">
        <v>426</v>
      </c>
    </row>
    <row r="6" spans="1:5">
      <c r="A6" s="2" t="s">
        <v>17</v>
      </c>
      <c r="B6" s="25" t="s">
        <v>235</v>
      </c>
      <c r="C6" s="27" t="s">
        <v>422</v>
      </c>
      <c r="D6" s="69">
        <v>0.02</v>
      </c>
      <c r="E6" s="27" t="s">
        <v>427</v>
      </c>
    </row>
    <row r="7" spans="1:5">
      <c r="A7" s="2" t="s">
        <v>18</v>
      </c>
      <c r="B7" s="25" t="s">
        <v>236</v>
      </c>
      <c r="C7" s="27" t="s">
        <v>423</v>
      </c>
      <c r="D7" s="69">
        <v>0.06</v>
      </c>
      <c r="E7" s="27" t="s">
        <v>428</v>
      </c>
    </row>
    <row r="8" spans="1:5">
      <c r="A8" s="113" t="s">
        <v>30</v>
      </c>
      <c r="B8" s="77" t="s">
        <v>237</v>
      </c>
      <c r="C8" s="78" t="s">
        <v>424</v>
      </c>
      <c r="D8" s="114">
        <v>0.06</v>
      </c>
      <c r="E8" s="78" t="s">
        <v>429</v>
      </c>
    </row>
    <row r="9" spans="1:5" ht="15.75" thickBot="1">
      <c r="A9" s="11" t="s">
        <v>31</v>
      </c>
      <c r="B9" s="53" t="s">
        <v>238</v>
      </c>
      <c r="C9" s="54" t="s">
        <v>419</v>
      </c>
      <c r="D9" s="71">
        <v>-0.01</v>
      </c>
      <c r="E9" s="54" t="s">
        <v>430</v>
      </c>
    </row>
    <row r="10" spans="1:5" ht="18.75" customHeight="1" thickTop="1">
      <c r="A10" s="12"/>
      <c r="B10" s="55"/>
      <c r="C10" s="55"/>
      <c r="D10" s="55"/>
      <c r="E10" s="55"/>
    </row>
    <row r="11" spans="1:5" s="10" customFormat="1" ht="40.5" customHeight="1">
      <c r="A11" s="110" t="s">
        <v>32</v>
      </c>
      <c r="B11" s="111" t="str">
        <f>B3</f>
        <v>As at 
September 30, 2020</v>
      </c>
      <c r="C11" s="112" t="str">
        <f>C3</f>
        <v>As at
September 30, 2019</v>
      </c>
      <c r="D11" s="112" t="s">
        <v>2</v>
      </c>
      <c r="E11" s="112" t="str">
        <f>E3</f>
        <v>As at June 30,
 2020</v>
      </c>
    </row>
    <row r="12" spans="1:5">
      <c r="A12" s="2" t="s">
        <v>21</v>
      </c>
      <c r="B12" s="85" t="s">
        <v>240</v>
      </c>
      <c r="C12" s="86" t="s">
        <v>415</v>
      </c>
      <c r="D12" s="109">
        <v>-0.1</v>
      </c>
      <c r="E12" s="86" t="s">
        <v>431</v>
      </c>
    </row>
    <row r="13" spans="1:5">
      <c r="A13" s="2" t="s">
        <v>22</v>
      </c>
      <c r="B13" s="26" t="s">
        <v>241</v>
      </c>
      <c r="C13" s="28" t="s">
        <v>416</v>
      </c>
      <c r="D13" s="69">
        <v>0.03</v>
      </c>
      <c r="E13" s="28" t="s">
        <v>432</v>
      </c>
    </row>
    <row r="14" spans="1:5">
      <c r="A14" s="2" t="s">
        <v>23</v>
      </c>
      <c r="B14" s="25" t="s">
        <v>242</v>
      </c>
      <c r="C14" s="27" t="s">
        <v>417</v>
      </c>
      <c r="D14" s="69">
        <v>0.01</v>
      </c>
      <c r="E14" s="27" t="s">
        <v>433</v>
      </c>
    </row>
    <row r="15" spans="1:5">
      <c r="A15" s="2" t="s">
        <v>24</v>
      </c>
      <c r="B15" s="25" t="s">
        <v>232</v>
      </c>
      <c r="C15" s="27" t="s">
        <v>418</v>
      </c>
      <c r="D15" s="69">
        <v>0</v>
      </c>
      <c r="E15" s="27" t="s">
        <v>434</v>
      </c>
    </row>
    <row r="16" spans="1:5">
      <c r="A16" s="113" t="s">
        <v>25</v>
      </c>
      <c r="B16" s="77" t="s">
        <v>243</v>
      </c>
      <c r="C16" s="78" t="s">
        <v>239</v>
      </c>
      <c r="D16" s="114">
        <v>-0.01</v>
      </c>
      <c r="E16" s="78" t="s">
        <v>435</v>
      </c>
    </row>
    <row r="17" spans="1:5" ht="15.75" thickBot="1">
      <c r="A17" s="11" t="s">
        <v>31</v>
      </c>
      <c r="B17" s="53" t="s">
        <v>238</v>
      </c>
      <c r="C17" s="54" t="s">
        <v>419</v>
      </c>
      <c r="D17" s="71">
        <v>-0.01</v>
      </c>
      <c r="E17" s="54" t="s">
        <v>430</v>
      </c>
    </row>
    <row r="18" spans="1:5" ht="15.75" thickTop="1"/>
  </sheetData>
  <pageMargins left="0.7" right="0.7" top="0.75" bottom="0.75" header="0.3" footer="0.3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5"/>
  <sheetViews>
    <sheetView topLeftCell="A31" zoomScaleNormal="100" workbookViewId="0">
      <selection activeCell="C28" sqref="C28"/>
    </sheetView>
  </sheetViews>
  <sheetFormatPr defaultColWidth="9.140625" defaultRowHeight="15"/>
  <cols>
    <col min="1" max="1" width="60.7109375" style="6" customWidth="1"/>
    <col min="2" max="16384" width="9.140625" style="6"/>
  </cols>
  <sheetData>
    <row r="1" spans="1:6" ht="50.1" customHeight="1"/>
    <row r="2" spans="1:6" ht="16.5" customHeight="1">
      <c r="A2" s="7" t="s">
        <v>33</v>
      </c>
      <c r="B2" s="7"/>
      <c r="C2" s="7"/>
      <c r="D2" s="7"/>
      <c r="E2" s="7"/>
    </row>
    <row r="3" spans="1:6" ht="30.75" customHeight="1">
      <c r="A3" s="126" t="s">
        <v>1</v>
      </c>
      <c r="B3" s="96" t="s">
        <v>280</v>
      </c>
      <c r="C3" s="97" t="s">
        <v>281</v>
      </c>
      <c r="D3" s="98" t="s">
        <v>377</v>
      </c>
      <c r="E3" s="99" t="s">
        <v>378</v>
      </c>
      <c r="F3" s="23"/>
    </row>
    <row r="4" spans="1:6" ht="15" customHeight="1">
      <c r="A4" s="13" t="s">
        <v>4</v>
      </c>
      <c r="B4" s="85" t="s">
        <v>292</v>
      </c>
      <c r="C4" s="80" t="s">
        <v>293</v>
      </c>
      <c r="D4" s="85" t="s">
        <v>294</v>
      </c>
      <c r="E4" s="86" t="s">
        <v>295</v>
      </c>
      <c r="F4" s="23"/>
    </row>
    <row r="5" spans="1:6" ht="15" customHeight="1">
      <c r="A5" s="127" t="s">
        <v>34</v>
      </c>
      <c r="B5" s="77" t="s">
        <v>436</v>
      </c>
      <c r="C5" s="78" t="s">
        <v>437</v>
      </c>
      <c r="D5" s="83" t="s">
        <v>438</v>
      </c>
      <c r="E5" s="84" t="s">
        <v>439</v>
      </c>
      <c r="F5" s="23"/>
    </row>
    <row r="6" spans="1:6" ht="15" customHeight="1">
      <c r="A6" s="13" t="s">
        <v>35</v>
      </c>
      <c r="B6" s="26" t="s">
        <v>440</v>
      </c>
      <c r="C6" s="28" t="s">
        <v>374</v>
      </c>
      <c r="D6" s="26" t="s">
        <v>441</v>
      </c>
      <c r="E6" s="28" t="s">
        <v>442</v>
      </c>
      <c r="F6" s="23"/>
    </row>
    <row r="7" spans="1:6" ht="15" customHeight="1">
      <c r="B7" s="26"/>
      <c r="C7" s="28"/>
      <c r="D7" s="26"/>
      <c r="E7" s="28"/>
      <c r="F7" s="23"/>
    </row>
    <row r="8" spans="1:6" ht="15" customHeight="1">
      <c r="A8" s="14" t="s">
        <v>36</v>
      </c>
      <c r="B8" s="26" t="s">
        <v>443</v>
      </c>
      <c r="C8" s="28" t="s">
        <v>444</v>
      </c>
      <c r="D8" s="26" t="s">
        <v>445</v>
      </c>
      <c r="E8" s="28" t="s">
        <v>446</v>
      </c>
      <c r="F8" s="23"/>
    </row>
    <row r="9" spans="1:6" ht="15" customHeight="1">
      <c r="A9" s="13" t="s">
        <v>37</v>
      </c>
      <c r="B9" s="26" t="s">
        <v>244</v>
      </c>
      <c r="C9" s="28" t="s">
        <v>202</v>
      </c>
      <c r="D9" s="26" t="s">
        <v>201</v>
      </c>
      <c r="E9" s="28" t="s">
        <v>202</v>
      </c>
      <c r="F9" s="23"/>
    </row>
    <row r="10" spans="1:6" ht="15" customHeight="1">
      <c r="A10" s="124" t="s">
        <v>38</v>
      </c>
      <c r="B10" s="77" t="s">
        <v>244</v>
      </c>
      <c r="C10" s="78" t="s">
        <v>244</v>
      </c>
      <c r="D10" s="77" t="s">
        <v>202</v>
      </c>
      <c r="E10" s="78" t="s">
        <v>244</v>
      </c>
      <c r="F10" s="23"/>
    </row>
    <row r="11" spans="1:6" ht="15" customHeight="1">
      <c r="A11" s="13" t="s">
        <v>39</v>
      </c>
      <c r="B11" s="26" t="s">
        <v>303</v>
      </c>
      <c r="C11" s="28" t="s">
        <v>304</v>
      </c>
      <c r="D11" s="26" t="s">
        <v>305</v>
      </c>
      <c r="E11" s="28" t="s">
        <v>306</v>
      </c>
      <c r="F11" s="23"/>
    </row>
    <row r="12" spans="1:6" ht="15" customHeight="1">
      <c r="B12" s="26"/>
      <c r="C12" s="28"/>
      <c r="D12" s="26"/>
      <c r="E12" s="28"/>
      <c r="F12" s="23"/>
    </row>
    <row r="13" spans="1:6" ht="15" customHeight="1">
      <c r="A13" s="14" t="s">
        <v>40</v>
      </c>
      <c r="B13" s="26" t="s">
        <v>227</v>
      </c>
      <c r="C13" s="28" t="s">
        <v>220</v>
      </c>
      <c r="D13" s="26" t="s">
        <v>192</v>
      </c>
      <c r="E13" s="28" t="s">
        <v>192</v>
      </c>
      <c r="F13" s="23"/>
    </row>
    <row r="14" spans="1:6" ht="15" customHeight="1">
      <c r="A14" s="124" t="s">
        <v>41</v>
      </c>
      <c r="B14" s="77" t="s">
        <v>244</v>
      </c>
      <c r="C14" s="78" t="s">
        <v>244</v>
      </c>
      <c r="D14" s="77" t="s">
        <v>178</v>
      </c>
      <c r="E14" s="78" t="s">
        <v>244</v>
      </c>
      <c r="F14" s="23"/>
    </row>
    <row r="15" spans="1:6" ht="15" customHeight="1">
      <c r="A15" s="13" t="s">
        <v>9</v>
      </c>
      <c r="B15" s="26" t="s">
        <v>270</v>
      </c>
      <c r="C15" s="28" t="s">
        <v>307</v>
      </c>
      <c r="D15" s="26" t="s">
        <v>308</v>
      </c>
      <c r="E15" s="28" t="s">
        <v>262</v>
      </c>
      <c r="F15" s="23"/>
    </row>
    <row r="16" spans="1:6" ht="15" customHeight="1">
      <c r="B16" s="26"/>
      <c r="C16" s="28"/>
      <c r="D16" s="26"/>
      <c r="E16" s="28"/>
      <c r="F16" s="23"/>
    </row>
    <row r="17" spans="1:6" ht="15" customHeight="1">
      <c r="A17" s="127" t="s">
        <v>42</v>
      </c>
      <c r="B17" s="77" t="s">
        <v>447</v>
      </c>
      <c r="C17" s="78" t="s">
        <v>213</v>
      </c>
      <c r="D17" s="77" t="s">
        <v>448</v>
      </c>
      <c r="E17" s="78" t="s">
        <v>448</v>
      </c>
      <c r="F17" s="23"/>
    </row>
    <row r="18" spans="1:6" ht="15" customHeight="1" thickBot="1">
      <c r="A18" s="15" t="s">
        <v>129</v>
      </c>
      <c r="B18" s="30" t="s">
        <v>212</v>
      </c>
      <c r="C18" s="32" t="s">
        <v>309</v>
      </c>
      <c r="D18" s="30" t="s">
        <v>310</v>
      </c>
      <c r="E18" s="32" t="s">
        <v>222</v>
      </c>
      <c r="F18" s="23"/>
    </row>
    <row r="19" spans="1:6" ht="15" customHeight="1" thickTop="1">
      <c r="B19" s="26"/>
      <c r="C19" s="28"/>
      <c r="D19" s="26"/>
      <c r="E19" s="28"/>
      <c r="F19" s="23"/>
    </row>
    <row r="20" spans="1:6" ht="15" customHeight="1">
      <c r="A20" s="16" t="s">
        <v>43</v>
      </c>
      <c r="B20" s="26"/>
      <c r="C20" s="28"/>
      <c r="D20" s="26"/>
      <c r="E20" s="28"/>
      <c r="F20" s="23"/>
    </row>
    <row r="21" spans="1:6" ht="15" customHeight="1">
      <c r="A21" s="13" t="s">
        <v>44</v>
      </c>
      <c r="B21" s="26" t="s">
        <v>212</v>
      </c>
      <c r="C21" s="28" t="s">
        <v>309</v>
      </c>
      <c r="D21" s="26" t="s">
        <v>310</v>
      </c>
      <c r="E21" s="28" t="s">
        <v>217</v>
      </c>
      <c r="F21" s="23"/>
    </row>
    <row r="22" spans="1:6" ht="15" customHeight="1">
      <c r="A22" s="127" t="s">
        <v>45</v>
      </c>
      <c r="B22" s="77" t="s">
        <v>244</v>
      </c>
      <c r="C22" s="78" t="s">
        <v>244</v>
      </c>
      <c r="D22" s="77" t="s">
        <v>244</v>
      </c>
      <c r="E22" s="78" t="s">
        <v>244</v>
      </c>
      <c r="F22" s="23"/>
    </row>
    <row r="23" spans="1:6" ht="15" customHeight="1" thickBot="1">
      <c r="A23" s="15" t="s">
        <v>129</v>
      </c>
      <c r="B23" s="30" t="s">
        <v>212</v>
      </c>
      <c r="C23" s="32" t="s">
        <v>309</v>
      </c>
      <c r="D23" s="30" t="s">
        <v>310</v>
      </c>
      <c r="E23" s="32" t="s">
        <v>222</v>
      </c>
      <c r="F23" s="23"/>
    </row>
    <row r="24" spans="1:6" ht="15" customHeight="1" thickTop="1">
      <c r="B24" s="26"/>
      <c r="C24" s="28"/>
      <c r="D24" s="26"/>
      <c r="E24" s="28"/>
      <c r="F24" s="23"/>
    </row>
    <row r="25" spans="1:6" ht="15" customHeight="1">
      <c r="A25" s="17" t="s">
        <v>46</v>
      </c>
      <c r="B25" s="26"/>
      <c r="C25" s="28"/>
      <c r="D25" s="26"/>
      <c r="E25" s="28"/>
      <c r="F25" s="23"/>
    </row>
    <row r="26" spans="1:6" ht="15" customHeight="1">
      <c r="A26" s="13" t="s">
        <v>10</v>
      </c>
      <c r="B26" s="26" t="s">
        <v>311</v>
      </c>
      <c r="C26" s="28" t="s">
        <v>312</v>
      </c>
      <c r="D26" s="128" t="s">
        <v>313</v>
      </c>
      <c r="E26" s="28" t="s">
        <v>314</v>
      </c>
      <c r="F26" s="23"/>
    </row>
    <row r="27" spans="1:6" ht="15" customHeight="1">
      <c r="A27" s="14" t="s">
        <v>47</v>
      </c>
      <c r="B27" s="26" t="s">
        <v>311</v>
      </c>
      <c r="C27" s="28" t="s">
        <v>312</v>
      </c>
      <c r="D27" s="128" t="s">
        <v>313</v>
      </c>
      <c r="E27" s="28" t="s">
        <v>314</v>
      </c>
      <c r="F27" s="23"/>
    </row>
    <row r="28" spans="1:6">
      <c r="F28" s="23"/>
    </row>
    <row r="29" spans="1:6" ht="21.75" customHeight="1">
      <c r="A29" s="187"/>
      <c r="B29" s="188"/>
      <c r="C29" s="188"/>
      <c r="D29" s="188"/>
      <c r="E29" s="188"/>
    </row>
    <row r="31" spans="1:6" ht="16.5">
      <c r="A31" s="184" t="s">
        <v>48</v>
      </c>
      <c r="B31" s="184"/>
      <c r="C31" s="184"/>
      <c r="D31" s="184"/>
      <c r="E31" s="184"/>
    </row>
    <row r="32" spans="1:6" ht="24" customHeight="1">
      <c r="A32" s="123" t="s">
        <v>1</v>
      </c>
      <c r="B32" s="96" t="str">
        <f>B3</f>
        <v>Q3/2020</v>
      </c>
      <c r="C32" s="97" t="str">
        <f t="shared" ref="C32:E32" si="0">C3</f>
        <v>Q3/2019</v>
      </c>
      <c r="D32" s="98" t="str">
        <f t="shared" si="0"/>
        <v>Q1-Q3/
2020</v>
      </c>
      <c r="E32" s="99" t="str">
        <f t="shared" si="0"/>
        <v>Q1-Q3/
2019</v>
      </c>
      <c r="F32" s="33"/>
    </row>
    <row r="33" spans="1:6" ht="15" customHeight="1">
      <c r="A33" s="14" t="s">
        <v>129</v>
      </c>
      <c r="B33" s="26" t="s">
        <v>212</v>
      </c>
      <c r="C33" s="28" t="s">
        <v>309</v>
      </c>
      <c r="D33" s="26" t="s">
        <v>310</v>
      </c>
      <c r="E33" s="28" t="s">
        <v>222</v>
      </c>
      <c r="F33" s="33"/>
    </row>
    <row r="34" spans="1:6" ht="15" customHeight="1">
      <c r="A34" s="18"/>
      <c r="B34" s="31"/>
      <c r="C34" s="28"/>
      <c r="D34" s="26"/>
      <c r="E34" s="28"/>
      <c r="F34" s="33"/>
    </row>
    <row r="35" spans="1:6" ht="15" customHeight="1">
      <c r="A35" s="56" t="s">
        <v>147</v>
      </c>
      <c r="B35" s="31"/>
      <c r="C35" s="28"/>
      <c r="D35" s="26"/>
      <c r="E35" s="28"/>
      <c r="F35" s="33"/>
    </row>
    <row r="36" spans="1:6" ht="15" customHeight="1">
      <c r="A36" s="14" t="s">
        <v>49</v>
      </c>
      <c r="B36" s="26" t="s">
        <v>206</v>
      </c>
      <c r="C36" s="28" t="s">
        <v>449</v>
      </c>
      <c r="D36" s="26" t="s">
        <v>254</v>
      </c>
      <c r="E36" s="28" t="s">
        <v>178</v>
      </c>
      <c r="F36" s="33"/>
    </row>
    <row r="37" spans="1:6" ht="15" customHeight="1">
      <c r="A37" s="14" t="s">
        <v>50</v>
      </c>
      <c r="B37" s="26" t="s">
        <v>201</v>
      </c>
      <c r="C37" s="28" t="s">
        <v>450</v>
      </c>
      <c r="D37" s="26" t="s">
        <v>215</v>
      </c>
      <c r="E37" s="28" t="s">
        <v>450</v>
      </c>
      <c r="F37" s="33"/>
    </row>
    <row r="38" spans="1:6" ht="15" customHeight="1">
      <c r="A38" s="124" t="s">
        <v>51</v>
      </c>
      <c r="B38" s="77" t="s">
        <v>178</v>
      </c>
      <c r="C38" s="78" t="s">
        <v>202</v>
      </c>
      <c r="D38" s="77" t="s">
        <v>178</v>
      </c>
      <c r="E38" s="78" t="s">
        <v>244</v>
      </c>
      <c r="F38" s="33"/>
    </row>
    <row r="39" spans="1:6" ht="15" customHeight="1">
      <c r="A39" s="56" t="s">
        <v>148</v>
      </c>
      <c r="B39" s="26" t="s">
        <v>208</v>
      </c>
      <c r="C39" s="28" t="s">
        <v>178</v>
      </c>
      <c r="D39" s="26" t="s">
        <v>447</v>
      </c>
      <c r="E39" s="28" t="s">
        <v>250</v>
      </c>
      <c r="F39" s="33"/>
    </row>
    <row r="40" spans="1:6" ht="15" customHeight="1">
      <c r="A40" s="18"/>
      <c r="B40" s="31"/>
      <c r="C40" s="28"/>
      <c r="D40" s="26"/>
      <c r="E40" s="28"/>
      <c r="F40" s="33"/>
    </row>
    <row r="41" spans="1:6" ht="15" customHeight="1">
      <c r="A41" s="24" t="s">
        <v>132</v>
      </c>
      <c r="B41" s="31"/>
      <c r="C41" s="28"/>
      <c r="D41" s="26"/>
      <c r="E41" s="28"/>
      <c r="F41" s="33"/>
    </row>
    <row r="42" spans="1:6" ht="15" customHeight="1">
      <c r="A42" s="14" t="s">
        <v>52</v>
      </c>
      <c r="B42" s="26" t="s">
        <v>206</v>
      </c>
      <c r="C42" s="28" t="s">
        <v>245</v>
      </c>
      <c r="D42" s="26" t="s">
        <v>451</v>
      </c>
      <c r="E42" s="28" t="s">
        <v>453</v>
      </c>
      <c r="F42" s="33"/>
    </row>
    <row r="43" spans="1:6" ht="15" customHeight="1">
      <c r="A43" s="124" t="s">
        <v>131</v>
      </c>
      <c r="B43" s="77" t="s">
        <v>178</v>
      </c>
      <c r="C43" s="78" t="s">
        <v>253</v>
      </c>
      <c r="D43" s="77" t="s">
        <v>228</v>
      </c>
      <c r="E43" s="78" t="s">
        <v>190</v>
      </c>
      <c r="F43" s="33"/>
    </row>
    <row r="44" spans="1:6" ht="15" customHeight="1">
      <c r="A44" s="56" t="s">
        <v>149</v>
      </c>
      <c r="B44" s="26" t="s">
        <v>179</v>
      </c>
      <c r="C44" s="28" t="s">
        <v>277</v>
      </c>
      <c r="D44" s="26" t="s">
        <v>289</v>
      </c>
      <c r="E44" s="28" t="s">
        <v>454</v>
      </c>
      <c r="F44" s="33"/>
    </row>
    <row r="45" spans="1:6" ht="15" customHeight="1">
      <c r="A45" s="18"/>
      <c r="B45" s="31"/>
      <c r="C45" s="28"/>
      <c r="D45" s="26"/>
      <c r="E45" s="28"/>
      <c r="F45" s="33"/>
    </row>
    <row r="46" spans="1:6" ht="15" customHeight="1">
      <c r="A46" s="24" t="s">
        <v>175</v>
      </c>
      <c r="B46" s="26" t="s">
        <v>244</v>
      </c>
      <c r="C46" s="28" t="s">
        <v>274</v>
      </c>
      <c r="D46" s="26" t="s">
        <v>215</v>
      </c>
      <c r="E46" s="28" t="s">
        <v>455</v>
      </c>
      <c r="F46" s="33"/>
    </row>
    <row r="47" spans="1:6" ht="15" customHeight="1">
      <c r="A47" s="125"/>
      <c r="B47" s="88"/>
      <c r="C47" s="78"/>
      <c r="D47" s="77"/>
      <c r="E47" s="78"/>
      <c r="F47" s="33"/>
    </row>
    <row r="48" spans="1:6" ht="15" customHeight="1" thickBot="1">
      <c r="A48" s="19" t="s">
        <v>176</v>
      </c>
      <c r="B48" s="30" t="s">
        <v>212</v>
      </c>
      <c r="C48" s="32" t="s">
        <v>255</v>
      </c>
      <c r="D48" s="30" t="s">
        <v>452</v>
      </c>
      <c r="E48" s="32" t="s">
        <v>303</v>
      </c>
      <c r="F48" s="33"/>
    </row>
    <row r="49" spans="1:6" ht="15" customHeight="1" thickTop="1">
      <c r="A49" s="18"/>
      <c r="B49" s="31"/>
      <c r="C49" s="28"/>
      <c r="D49" s="26"/>
      <c r="E49" s="28"/>
      <c r="F49" s="33"/>
    </row>
    <row r="50" spans="1:6" ht="15" customHeight="1">
      <c r="A50" s="24" t="s">
        <v>43</v>
      </c>
      <c r="B50" s="31"/>
      <c r="C50" s="28"/>
      <c r="D50" s="26"/>
      <c r="E50" s="28"/>
      <c r="F50" s="33"/>
    </row>
    <row r="51" spans="1:6" ht="15" customHeight="1">
      <c r="A51" s="14" t="s">
        <v>44</v>
      </c>
      <c r="B51" s="26" t="s">
        <v>212</v>
      </c>
      <c r="C51" s="28" t="s">
        <v>180</v>
      </c>
      <c r="D51" s="26" t="s">
        <v>452</v>
      </c>
      <c r="E51" s="28" t="s">
        <v>456</v>
      </c>
      <c r="F51" s="33"/>
    </row>
    <row r="52" spans="1:6" ht="15" customHeight="1">
      <c r="A52" s="124" t="s">
        <v>45</v>
      </c>
      <c r="B52" s="77" t="s">
        <v>244</v>
      </c>
      <c r="C52" s="78" t="s">
        <v>244</v>
      </c>
      <c r="D52" s="77" t="s">
        <v>244</v>
      </c>
      <c r="E52" s="78" t="s">
        <v>244</v>
      </c>
      <c r="F52" s="33"/>
    </row>
    <row r="53" spans="1:6" ht="15" customHeight="1" thickBot="1">
      <c r="A53" s="19" t="s">
        <v>53</v>
      </c>
      <c r="B53" s="30" t="s">
        <v>212</v>
      </c>
      <c r="C53" s="32" t="s">
        <v>255</v>
      </c>
      <c r="D53" s="30" t="s">
        <v>452</v>
      </c>
      <c r="E53" s="32" t="s">
        <v>303</v>
      </c>
      <c r="F53" s="33"/>
    </row>
    <row r="54" spans="1:6" ht="15" customHeight="1" thickTop="1">
      <c r="A54" s="20"/>
    </row>
    <row r="55" spans="1:6">
      <c r="A55" s="20"/>
    </row>
  </sheetData>
  <mergeCells count="2">
    <mergeCell ref="A31:E31"/>
    <mergeCell ref="A29:E29"/>
  </mergeCells>
  <pageMargins left="0.7" right="0.7" top="0.75" bottom="0.75" header="0.3" footer="0.3"/>
  <pageSetup paperSize="9" scale="89" orientation="portrait" r:id="rId1"/>
  <rowBreaks count="1" manualBreakCount="1">
    <brk id="3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8"/>
  <sheetViews>
    <sheetView zoomScale="90" zoomScaleNormal="90" workbookViewId="0">
      <selection activeCell="G74" sqref="G74"/>
    </sheetView>
  </sheetViews>
  <sheetFormatPr defaultColWidth="9.140625" defaultRowHeight="15"/>
  <cols>
    <col min="1" max="1" width="56.85546875" style="6" customWidth="1"/>
    <col min="2" max="3" width="13.5703125" style="58" customWidth="1"/>
    <col min="4" max="4" width="13.5703125" style="148" customWidth="1"/>
    <col min="5" max="16384" width="9.140625" style="6"/>
  </cols>
  <sheetData>
    <row r="1" spans="1:4" ht="50.1" customHeight="1">
      <c r="B1" s="6"/>
      <c r="C1" s="6"/>
      <c r="D1" s="144"/>
    </row>
    <row r="2" spans="1:4" ht="27" customHeight="1">
      <c r="A2" s="21" t="s">
        <v>54</v>
      </c>
      <c r="B2" s="6"/>
      <c r="C2" s="6"/>
      <c r="D2" s="144"/>
    </row>
    <row r="3" spans="1:4">
      <c r="A3" s="34" t="s">
        <v>55</v>
      </c>
      <c r="B3" s="40"/>
      <c r="C3" s="40"/>
      <c r="D3" s="40"/>
    </row>
    <row r="4" spans="1:4" ht="40.5" customHeight="1">
      <c r="A4" s="93" t="s">
        <v>1</v>
      </c>
      <c r="B4" s="94" t="s">
        <v>457</v>
      </c>
      <c r="C4" s="149" t="s">
        <v>513</v>
      </c>
      <c r="D4" s="149" t="s">
        <v>229</v>
      </c>
    </row>
    <row r="5" spans="1:4">
      <c r="A5" s="36" t="s">
        <v>56</v>
      </c>
      <c r="B5" s="92"/>
      <c r="C5" s="80"/>
      <c r="D5" s="80"/>
    </row>
    <row r="6" spans="1:4">
      <c r="A6" s="41" t="s">
        <v>57</v>
      </c>
      <c r="B6" s="31"/>
      <c r="C6" s="28"/>
      <c r="D6" s="28"/>
    </row>
    <row r="7" spans="1:4">
      <c r="A7" s="42" t="s">
        <v>58</v>
      </c>
      <c r="B7" s="26" t="s">
        <v>458</v>
      </c>
      <c r="C7" s="28" t="s">
        <v>474</v>
      </c>
      <c r="D7" s="28">
        <v>687</v>
      </c>
    </row>
    <row r="8" spans="1:4">
      <c r="A8" s="76" t="s">
        <v>59</v>
      </c>
      <c r="B8" s="77" t="s">
        <v>390</v>
      </c>
      <c r="C8" s="78" t="s">
        <v>209</v>
      </c>
      <c r="D8" s="78">
        <v>253</v>
      </c>
    </row>
    <row r="9" spans="1:4">
      <c r="A9" s="41" t="s">
        <v>60</v>
      </c>
      <c r="B9" s="26" t="s">
        <v>459</v>
      </c>
      <c r="C9" s="28" t="s">
        <v>475</v>
      </c>
      <c r="D9" s="28">
        <v>941</v>
      </c>
    </row>
    <row r="10" spans="1:4">
      <c r="A10" s="43"/>
      <c r="B10" s="31"/>
      <c r="C10" s="28"/>
      <c r="D10" s="28"/>
    </row>
    <row r="11" spans="1:4">
      <c r="A11" s="41" t="s">
        <v>61</v>
      </c>
      <c r="B11" s="31"/>
      <c r="C11" s="28"/>
      <c r="D11" s="28"/>
    </row>
    <row r="12" spans="1:4">
      <c r="A12" s="42" t="s">
        <v>62</v>
      </c>
      <c r="B12" s="26" t="s">
        <v>255</v>
      </c>
      <c r="C12" s="28" t="s">
        <v>255</v>
      </c>
      <c r="D12" s="28">
        <v>25</v>
      </c>
    </row>
    <row r="13" spans="1:4">
      <c r="A13" s="42" t="s">
        <v>63</v>
      </c>
      <c r="B13" s="26" t="s">
        <v>460</v>
      </c>
      <c r="C13" s="28" t="s">
        <v>476</v>
      </c>
      <c r="D13" s="28">
        <v>115</v>
      </c>
    </row>
    <row r="14" spans="1:4">
      <c r="A14" s="42" t="s">
        <v>64</v>
      </c>
      <c r="B14" s="26" t="s">
        <v>461</v>
      </c>
      <c r="C14" s="28" t="s">
        <v>477</v>
      </c>
      <c r="D14" s="28">
        <v>174</v>
      </c>
    </row>
    <row r="15" spans="1:4">
      <c r="A15" s="42" t="s">
        <v>155</v>
      </c>
      <c r="B15" s="26" t="s">
        <v>261</v>
      </c>
      <c r="C15" s="28" t="s">
        <v>478</v>
      </c>
      <c r="D15" s="28">
        <v>65</v>
      </c>
    </row>
    <row r="16" spans="1:4">
      <c r="A16" s="76" t="s">
        <v>65</v>
      </c>
      <c r="B16" s="77" t="s">
        <v>462</v>
      </c>
      <c r="C16" s="78" t="s">
        <v>211</v>
      </c>
      <c r="D16" s="78">
        <v>51</v>
      </c>
    </row>
    <row r="17" spans="1:4">
      <c r="A17" s="41" t="s">
        <v>66</v>
      </c>
      <c r="B17" s="26" t="s">
        <v>463</v>
      </c>
      <c r="C17" s="28" t="s">
        <v>479</v>
      </c>
      <c r="D17" s="28">
        <v>429</v>
      </c>
    </row>
    <row r="18" spans="1:4">
      <c r="A18" s="43"/>
      <c r="B18" s="31"/>
      <c r="C18" s="28"/>
      <c r="D18" s="28"/>
    </row>
    <row r="19" spans="1:4">
      <c r="A19" s="41" t="s">
        <v>71</v>
      </c>
      <c r="B19" s="31"/>
      <c r="C19" s="28"/>
      <c r="D19" s="28"/>
    </row>
    <row r="20" spans="1:4">
      <c r="A20" s="42" t="s">
        <v>67</v>
      </c>
      <c r="B20" s="26" t="s">
        <v>464</v>
      </c>
      <c r="C20" s="28" t="s">
        <v>195</v>
      </c>
      <c r="D20" s="28">
        <v>13</v>
      </c>
    </row>
    <row r="21" spans="1:4">
      <c r="A21" s="42" t="s">
        <v>68</v>
      </c>
      <c r="B21" s="26" t="s">
        <v>190</v>
      </c>
      <c r="C21" s="28" t="s">
        <v>179</v>
      </c>
      <c r="D21" s="28">
        <v>8</v>
      </c>
    </row>
    <row r="22" spans="1:4">
      <c r="A22" s="42" t="s">
        <v>69</v>
      </c>
      <c r="B22" s="26" t="s">
        <v>351</v>
      </c>
      <c r="C22" s="28" t="s">
        <v>340</v>
      </c>
      <c r="D22" s="28">
        <v>73</v>
      </c>
    </row>
    <row r="23" spans="1:4">
      <c r="A23" s="42" t="s">
        <v>70</v>
      </c>
      <c r="B23" s="26" t="s">
        <v>233</v>
      </c>
      <c r="C23" s="28" t="s">
        <v>480</v>
      </c>
      <c r="D23" s="28">
        <v>30</v>
      </c>
    </row>
    <row r="24" spans="1:4">
      <c r="A24" s="76" t="s">
        <v>71</v>
      </c>
      <c r="B24" s="77" t="s">
        <v>195</v>
      </c>
      <c r="C24" s="78" t="s">
        <v>195</v>
      </c>
      <c r="D24" s="78">
        <v>17</v>
      </c>
    </row>
    <row r="25" spans="1:4">
      <c r="A25" s="81" t="s">
        <v>133</v>
      </c>
      <c r="B25" s="77" t="s">
        <v>465</v>
      </c>
      <c r="C25" s="78" t="s">
        <v>481</v>
      </c>
      <c r="D25" s="78">
        <v>141</v>
      </c>
    </row>
    <row r="26" spans="1:4" ht="15.75" thickBot="1">
      <c r="A26" s="50" t="s">
        <v>72</v>
      </c>
      <c r="B26" s="53" t="s">
        <v>466</v>
      </c>
      <c r="C26" s="54" t="s">
        <v>482</v>
      </c>
      <c r="D26" s="54">
        <v>1511</v>
      </c>
    </row>
    <row r="27" spans="1:4" ht="15.75" thickTop="1">
      <c r="A27" s="43"/>
      <c r="B27" s="131"/>
      <c r="C27" s="27"/>
      <c r="D27" s="27"/>
    </row>
    <row r="28" spans="1:4">
      <c r="A28" s="36" t="s">
        <v>73</v>
      </c>
      <c r="B28" s="31"/>
      <c r="C28" s="28"/>
      <c r="D28" s="28"/>
    </row>
    <row r="29" spans="1:4">
      <c r="A29" s="41" t="s">
        <v>74</v>
      </c>
      <c r="B29" s="26"/>
      <c r="C29" s="28"/>
      <c r="D29" s="28"/>
    </row>
    <row r="30" spans="1:4">
      <c r="A30" s="42" t="s">
        <v>75</v>
      </c>
      <c r="B30" s="26" t="s">
        <v>210</v>
      </c>
      <c r="C30" s="28" t="s">
        <v>299</v>
      </c>
      <c r="D30" s="28">
        <v>84</v>
      </c>
    </row>
    <row r="31" spans="1:4">
      <c r="A31" s="42" t="s">
        <v>136</v>
      </c>
      <c r="B31" s="26" t="s">
        <v>467</v>
      </c>
      <c r="C31" s="28" t="s">
        <v>483</v>
      </c>
      <c r="D31" s="28">
        <v>328</v>
      </c>
    </row>
    <row r="32" spans="1:4">
      <c r="A32" s="76" t="s">
        <v>76</v>
      </c>
      <c r="B32" s="77" t="s">
        <v>468</v>
      </c>
      <c r="C32" s="78" t="s">
        <v>322</v>
      </c>
      <c r="D32" s="78">
        <v>101</v>
      </c>
    </row>
    <row r="33" spans="1:4">
      <c r="A33" s="41" t="s">
        <v>77</v>
      </c>
      <c r="B33" s="26" t="s">
        <v>469</v>
      </c>
      <c r="C33" s="28" t="s">
        <v>484</v>
      </c>
      <c r="D33" s="28">
        <v>514</v>
      </c>
    </row>
    <row r="34" spans="1:4">
      <c r="A34" s="43"/>
      <c r="B34" s="26"/>
      <c r="C34" s="28"/>
      <c r="D34" s="28"/>
    </row>
    <row r="35" spans="1:4">
      <c r="A35" s="57" t="s">
        <v>137</v>
      </c>
      <c r="B35" s="31"/>
      <c r="C35" s="28"/>
      <c r="D35" s="28"/>
    </row>
    <row r="36" spans="1:4">
      <c r="A36" s="42" t="s">
        <v>134</v>
      </c>
      <c r="B36" s="26" t="s">
        <v>470</v>
      </c>
      <c r="C36" s="28" t="s">
        <v>485</v>
      </c>
      <c r="D36" s="28">
        <v>656</v>
      </c>
    </row>
    <row r="37" spans="1:4">
      <c r="A37" s="42" t="s">
        <v>150</v>
      </c>
      <c r="B37" s="26" t="s">
        <v>200</v>
      </c>
      <c r="C37" s="28" t="s">
        <v>486</v>
      </c>
      <c r="D37" s="28">
        <v>262</v>
      </c>
    </row>
    <row r="38" spans="1:4">
      <c r="A38" s="42" t="s">
        <v>78</v>
      </c>
      <c r="B38" s="26" t="s">
        <v>296</v>
      </c>
      <c r="C38" s="28" t="s">
        <v>487</v>
      </c>
      <c r="D38" s="28">
        <v>59</v>
      </c>
    </row>
    <row r="39" spans="1:4">
      <c r="A39" s="42" t="s">
        <v>79</v>
      </c>
      <c r="B39" s="26" t="s">
        <v>263</v>
      </c>
      <c r="C39" s="28" t="s">
        <v>181</v>
      </c>
      <c r="D39" s="28">
        <v>27</v>
      </c>
    </row>
    <row r="40" spans="1:4">
      <c r="A40" s="42" t="s">
        <v>135</v>
      </c>
      <c r="B40" s="26" t="s">
        <v>222</v>
      </c>
      <c r="C40" s="28" t="s">
        <v>468</v>
      </c>
      <c r="D40" s="28">
        <v>108</v>
      </c>
    </row>
    <row r="41" spans="1:4">
      <c r="A41" s="76" t="s">
        <v>80</v>
      </c>
      <c r="B41" s="77" t="s">
        <v>265</v>
      </c>
      <c r="C41" s="78" t="s">
        <v>268</v>
      </c>
      <c r="D41" s="78">
        <v>316</v>
      </c>
    </row>
    <row r="42" spans="1:4">
      <c r="A42" s="81" t="s">
        <v>138</v>
      </c>
      <c r="B42" s="83" t="s">
        <v>471</v>
      </c>
      <c r="C42" s="84" t="s">
        <v>488</v>
      </c>
      <c r="D42" s="84">
        <v>1428</v>
      </c>
    </row>
    <row r="43" spans="1:4" ht="15.75" thickBot="1">
      <c r="A43" s="82" t="s">
        <v>81</v>
      </c>
      <c r="B43" s="53" t="s">
        <v>472</v>
      </c>
      <c r="C43" s="54" t="s">
        <v>489</v>
      </c>
      <c r="D43" s="54">
        <v>1942</v>
      </c>
    </row>
    <row r="44" spans="1:4" ht="15.75" thickTop="1">
      <c r="A44" s="87"/>
      <c r="B44" s="130"/>
      <c r="C44" s="84"/>
      <c r="D44" s="84"/>
    </row>
    <row r="45" spans="1:4" ht="15.75" thickBot="1">
      <c r="A45" s="82" t="s">
        <v>82</v>
      </c>
      <c r="B45" s="53" t="s">
        <v>473</v>
      </c>
      <c r="C45" s="54" t="s">
        <v>490</v>
      </c>
      <c r="D45" s="54">
        <v>3452</v>
      </c>
    </row>
    <row r="46" spans="1:4" ht="15.75" thickTop="1">
      <c r="B46" s="132"/>
      <c r="C46" s="132"/>
      <c r="D46" s="132"/>
    </row>
    <row r="47" spans="1:4" ht="28.5" customHeight="1">
      <c r="A47" s="187"/>
      <c r="B47" s="188"/>
      <c r="C47" s="6"/>
      <c r="D47" s="145"/>
    </row>
    <row r="48" spans="1:4">
      <c r="A48" s="133"/>
      <c r="B48" s="6"/>
      <c r="C48" s="6"/>
      <c r="D48" s="144"/>
    </row>
    <row r="49" spans="1:4">
      <c r="A49" s="45" t="s">
        <v>144</v>
      </c>
      <c r="B49" s="44"/>
      <c r="C49" s="44"/>
      <c r="D49" s="44"/>
    </row>
    <row r="50" spans="1:4" ht="35.25" customHeight="1">
      <c r="A50" s="93" t="s">
        <v>1</v>
      </c>
      <c r="B50" s="94" t="str">
        <f>B4</f>
        <v>As at September 30, 2020</v>
      </c>
      <c r="C50" s="149" t="str">
        <f>C4</f>
        <v>As at
 September 30, 2019</v>
      </c>
      <c r="D50" s="149" t="str">
        <f>D4</f>
        <v>As at
December 31, 2019</v>
      </c>
    </row>
    <row r="51" spans="1:4" ht="15" customHeight="1">
      <c r="A51" s="36" t="s">
        <v>83</v>
      </c>
      <c r="B51" s="31"/>
      <c r="C51" s="28"/>
      <c r="D51" s="28"/>
    </row>
    <row r="52" spans="1:4" ht="15" customHeight="1">
      <c r="A52" s="42" t="s">
        <v>84</v>
      </c>
      <c r="B52" s="26" t="s">
        <v>182</v>
      </c>
      <c r="C52" s="28" t="s">
        <v>182</v>
      </c>
      <c r="D52" s="28">
        <v>100</v>
      </c>
    </row>
    <row r="53" spans="1:4" ht="15" customHeight="1">
      <c r="A53" s="42" t="s">
        <v>85</v>
      </c>
      <c r="B53" s="26" t="s">
        <v>258</v>
      </c>
      <c r="C53" s="28" t="s">
        <v>491</v>
      </c>
      <c r="D53" s="28">
        <v>421</v>
      </c>
    </row>
    <row r="54" spans="1:4" ht="15" customHeight="1">
      <c r="A54" s="42" t="s">
        <v>86</v>
      </c>
      <c r="B54" s="26" t="s">
        <v>448</v>
      </c>
      <c r="C54" s="28" t="s">
        <v>342</v>
      </c>
      <c r="D54" s="28">
        <v>-16</v>
      </c>
    </row>
    <row r="55" spans="1:4" ht="15" customHeight="1">
      <c r="A55" s="42" t="s">
        <v>139</v>
      </c>
      <c r="B55" s="26" t="s">
        <v>224</v>
      </c>
      <c r="C55" s="28" t="s">
        <v>449</v>
      </c>
      <c r="D55" s="28">
        <v>1</v>
      </c>
    </row>
    <row r="56" spans="1:4" ht="15" customHeight="1">
      <c r="A56" s="76" t="s">
        <v>87</v>
      </c>
      <c r="B56" s="77" t="s">
        <v>503</v>
      </c>
      <c r="C56" s="78" t="s">
        <v>319</v>
      </c>
      <c r="D56" s="78">
        <v>534</v>
      </c>
    </row>
    <row r="57" spans="1:4" ht="15" customHeight="1">
      <c r="A57" s="41" t="s">
        <v>88</v>
      </c>
      <c r="B57" s="25" t="s">
        <v>504</v>
      </c>
      <c r="C57" s="27" t="s">
        <v>492</v>
      </c>
      <c r="D57" s="27">
        <v>1040</v>
      </c>
    </row>
    <row r="58" spans="1:4" ht="15" customHeight="1">
      <c r="A58" s="43"/>
      <c r="B58" s="31"/>
      <c r="C58" s="28"/>
      <c r="D58" s="28"/>
    </row>
    <row r="59" spans="1:4" ht="15" customHeight="1">
      <c r="A59" s="41" t="s">
        <v>45</v>
      </c>
      <c r="B59" s="26" t="s">
        <v>193</v>
      </c>
      <c r="C59" s="28" t="s">
        <v>179</v>
      </c>
      <c r="D59" s="28">
        <v>6</v>
      </c>
    </row>
    <row r="60" spans="1:4" ht="15" customHeight="1">
      <c r="A60" s="89"/>
      <c r="B60" s="88"/>
      <c r="C60" s="78"/>
      <c r="D60" s="78"/>
    </row>
    <row r="61" spans="1:4" ht="15" customHeight="1" thickBot="1">
      <c r="A61" s="82" t="s">
        <v>89</v>
      </c>
      <c r="B61" s="53" t="s">
        <v>505</v>
      </c>
      <c r="C61" s="54" t="s">
        <v>493</v>
      </c>
      <c r="D61" s="54">
        <v>1046</v>
      </c>
    </row>
    <row r="62" spans="1:4" ht="15" customHeight="1" thickTop="1">
      <c r="A62" s="43"/>
      <c r="B62" s="60"/>
      <c r="C62" s="59"/>
      <c r="D62" s="59"/>
    </row>
    <row r="63" spans="1:4" ht="15" customHeight="1">
      <c r="A63" s="36" t="s">
        <v>90</v>
      </c>
      <c r="B63" s="60"/>
      <c r="C63" s="59"/>
      <c r="D63" s="59"/>
    </row>
    <row r="64" spans="1:4" ht="15" customHeight="1">
      <c r="A64" s="41" t="s">
        <v>91</v>
      </c>
      <c r="B64" s="60"/>
      <c r="C64" s="59"/>
      <c r="D64" s="59"/>
    </row>
    <row r="65" spans="1:4" ht="15" customHeight="1">
      <c r="A65" s="42" t="s">
        <v>92</v>
      </c>
      <c r="B65" s="26" t="s">
        <v>260</v>
      </c>
      <c r="C65" s="28" t="s">
        <v>225</v>
      </c>
      <c r="D65" s="28">
        <v>159</v>
      </c>
    </row>
    <row r="66" spans="1:4" ht="15" customHeight="1">
      <c r="A66" s="42" t="s">
        <v>156</v>
      </c>
      <c r="B66" s="26" t="s">
        <v>184</v>
      </c>
      <c r="C66" s="28" t="s">
        <v>326</v>
      </c>
      <c r="D66" s="28">
        <v>39</v>
      </c>
    </row>
    <row r="67" spans="1:4" ht="15" customHeight="1">
      <c r="A67" s="42" t="s">
        <v>93</v>
      </c>
      <c r="B67" s="26" t="s">
        <v>506</v>
      </c>
      <c r="C67" s="28" t="s">
        <v>494</v>
      </c>
      <c r="D67" s="28">
        <v>190</v>
      </c>
    </row>
    <row r="68" spans="1:4" ht="15" customHeight="1">
      <c r="A68" s="42" t="s">
        <v>94</v>
      </c>
      <c r="B68" s="26" t="s">
        <v>507</v>
      </c>
      <c r="C68" s="28" t="s">
        <v>181</v>
      </c>
      <c r="D68" s="28">
        <v>31</v>
      </c>
    </row>
    <row r="69" spans="1:4" ht="15" customHeight="1">
      <c r="A69" s="42" t="s">
        <v>140</v>
      </c>
      <c r="B69" s="26" t="s">
        <v>252</v>
      </c>
      <c r="C69" s="28" t="s">
        <v>183</v>
      </c>
      <c r="D69" s="28">
        <v>8</v>
      </c>
    </row>
    <row r="70" spans="1:4" ht="15" customHeight="1">
      <c r="A70" s="76" t="s">
        <v>174</v>
      </c>
      <c r="B70" s="77" t="s">
        <v>508</v>
      </c>
      <c r="C70" s="78" t="s">
        <v>362</v>
      </c>
      <c r="D70" s="78">
        <v>66</v>
      </c>
    </row>
    <row r="71" spans="1:4" ht="15" customHeight="1">
      <c r="A71" s="41" t="s">
        <v>95</v>
      </c>
      <c r="B71" s="26" t="s">
        <v>509</v>
      </c>
      <c r="C71" s="28" t="s">
        <v>495</v>
      </c>
      <c r="D71" s="28">
        <v>492</v>
      </c>
    </row>
    <row r="72" spans="1:4" ht="15" customHeight="1">
      <c r="A72" s="43"/>
      <c r="B72" s="60"/>
      <c r="C72" s="59"/>
      <c r="D72" s="59"/>
    </row>
    <row r="73" spans="1:4" ht="15" customHeight="1">
      <c r="A73" s="41" t="s">
        <v>96</v>
      </c>
      <c r="B73" s="60"/>
      <c r="C73" s="59"/>
      <c r="D73" s="59"/>
    </row>
    <row r="74" spans="1:4" ht="15" customHeight="1">
      <c r="A74" s="42" t="s">
        <v>97</v>
      </c>
      <c r="B74" s="26" t="s">
        <v>221</v>
      </c>
      <c r="C74" s="28" t="s">
        <v>257</v>
      </c>
      <c r="D74" s="28">
        <v>48</v>
      </c>
    </row>
    <row r="75" spans="1:4" ht="15" customHeight="1">
      <c r="A75" s="42" t="s">
        <v>502</v>
      </c>
      <c r="B75" s="26" t="s">
        <v>191</v>
      </c>
      <c r="C75" s="28" t="s">
        <v>496</v>
      </c>
      <c r="D75" s="28" t="s">
        <v>130</v>
      </c>
    </row>
    <row r="76" spans="1:4" ht="15" customHeight="1">
      <c r="A76" s="42" t="s">
        <v>157</v>
      </c>
      <c r="B76" s="26" t="s">
        <v>189</v>
      </c>
      <c r="C76" s="28" t="s">
        <v>188</v>
      </c>
      <c r="D76" s="28">
        <v>22</v>
      </c>
    </row>
    <row r="77" spans="1:4" ht="15" customHeight="1">
      <c r="A77" s="42" t="s">
        <v>141</v>
      </c>
      <c r="B77" s="26" t="s">
        <v>406</v>
      </c>
      <c r="C77" s="28" t="s">
        <v>497</v>
      </c>
      <c r="D77" s="28">
        <v>354</v>
      </c>
    </row>
    <row r="78" spans="1:4" ht="15" customHeight="1">
      <c r="A78" s="42" t="s">
        <v>94</v>
      </c>
      <c r="B78" s="26" t="s">
        <v>226</v>
      </c>
      <c r="C78" s="28" t="s">
        <v>498</v>
      </c>
      <c r="D78" s="28">
        <v>142</v>
      </c>
    </row>
    <row r="79" spans="1:4" ht="15" customHeight="1">
      <c r="A79" s="42" t="s">
        <v>143</v>
      </c>
      <c r="B79" s="26" t="s">
        <v>510</v>
      </c>
      <c r="C79" s="28" t="s">
        <v>493</v>
      </c>
      <c r="D79" s="28">
        <v>913</v>
      </c>
    </row>
    <row r="80" spans="1:4" ht="15" customHeight="1">
      <c r="A80" s="42" t="s">
        <v>98</v>
      </c>
      <c r="B80" s="26" t="s">
        <v>194</v>
      </c>
      <c r="C80" s="28" t="s">
        <v>263</v>
      </c>
      <c r="D80" s="28">
        <v>14</v>
      </c>
    </row>
    <row r="81" spans="1:4" ht="15" customHeight="1">
      <c r="A81" s="42" t="s">
        <v>99</v>
      </c>
      <c r="B81" s="26" t="s">
        <v>212</v>
      </c>
      <c r="C81" s="28" t="s">
        <v>352</v>
      </c>
      <c r="D81" s="28">
        <v>66</v>
      </c>
    </row>
    <row r="82" spans="1:4" ht="15" customHeight="1">
      <c r="A82" s="76" t="s">
        <v>142</v>
      </c>
      <c r="B82" s="83" t="s">
        <v>269</v>
      </c>
      <c r="C82" s="84" t="s">
        <v>499</v>
      </c>
      <c r="D82" s="84">
        <v>356</v>
      </c>
    </row>
    <row r="83" spans="1:4" ht="15" customHeight="1">
      <c r="A83" s="140" t="s">
        <v>100</v>
      </c>
      <c r="B83" s="141" t="s">
        <v>511</v>
      </c>
      <c r="C83" s="142" t="s">
        <v>500</v>
      </c>
      <c r="D83" s="142">
        <v>1915</v>
      </c>
    </row>
    <row r="84" spans="1:4" ht="15" customHeight="1" thickBot="1">
      <c r="A84" s="82" t="s">
        <v>101</v>
      </c>
      <c r="B84" s="53" t="s">
        <v>512</v>
      </c>
      <c r="C84" s="54" t="s">
        <v>501</v>
      </c>
      <c r="D84" s="54">
        <v>2407</v>
      </c>
    </row>
    <row r="85" spans="1:4" ht="15" customHeight="1" thickTop="1">
      <c r="A85" s="87"/>
      <c r="B85" s="90"/>
      <c r="C85" s="91"/>
      <c r="D85" s="91"/>
    </row>
    <row r="86" spans="1:4" ht="15" customHeight="1" thickBot="1">
      <c r="A86" s="82" t="s">
        <v>102</v>
      </c>
      <c r="B86" s="53" t="s">
        <v>473</v>
      </c>
      <c r="C86" s="54" t="s">
        <v>490</v>
      </c>
      <c r="D86" s="54">
        <v>3452</v>
      </c>
    </row>
    <row r="87" spans="1:4" ht="15" customHeight="1" thickTop="1">
      <c r="A87" s="20"/>
      <c r="B87" s="134"/>
      <c r="C87" s="134"/>
      <c r="D87" s="146"/>
    </row>
    <row r="88" spans="1:4" ht="24.75" customHeight="1">
      <c r="A88" s="187"/>
      <c r="B88" s="188"/>
      <c r="C88" s="6"/>
      <c r="D88" s="147"/>
    </row>
  </sheetData>
  <mergeCells count="2">
    <mergeCell ref="A47:B47"/>
    <mergeCell ref="A88:B88"/>
  </mergeCells>
  <pageMargins left="0.7" right="0.7" top="0.75" bottom="0.75" header="0.3" footer="0.3"/>
  <pageSetup paperSize="9" scale="76" orientation="portrait" r:id="rId1"/>
  <rowBreaks count="1" manualBreakCount="1">
    <brk id="48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8"/>
  <sheetViews>
    <sheetView zoomScaleNormal="100" workbookViewId="0">
      <selection activeCell="I23" sqref="I23"/>
    </sheetView>
  </sheetViews>
  <sheetFormatPr defaultColWidth="9.140625" defaultRowHeight="15"/>
  <cols>
    <col min="1" max="1" width="60.7109375" style="6" customWidth="1"/>
    <col min="2" max="16384" width="9.140625" style="6"/>
  </cols>
  <sheetData>
    <row r="1" spans="1:5" ht="50.1" customHeight="1"/>
    <row r="2" spans="1:5" ht="27" customHeight="1">
      <c r="A2" s="22" t="s">
        <v>173</v>
      </c>
      <c r="B2" s="22"/>
      <c r="C2" s="22"/>
      <c r="D2" s="22"/>
      <c r="E2" s="22"/>
    </row>
    <row r="3" spans="1:5" ht="24">
      <c r="A3" s="93" t="s">
        <v>1</v>
      </c>
      <c r="B3" s="96" t="s">
        <v>280</v>
      </c>
      <c r="C3" s="97" t="s">
        <v>281</v>
      </c>
      <c r="D3" s="98" t="s">
        <v>377</v>
      </c>
      <c r="E3" s="99" t="s">
        <v>378</v>
      </c>
    </row>
    <row r="4" spans="1:5" ht="15" customHeight="1">
      <c r="A4" s="37" t="s">
        <v>103</v>
      </c>
      <c r="B4" s="31"/>
      <c r="C4" s="28"/>
      <c r="D4" s="26"/>
      <c r="E4" s="28"/>
    </row>
    <row r="5" spans="1:5" ht="15" customHeight="1">
      <c r="A5" s="62" t="s">
        <v>129</v>
      </c>
      <c r="B5" s="26" t="s">
        <v>212</v>
      </c>
      <c r="C5" s="28" t="s">
        <v>309</v>
      </c>
      <c r="D5" s="26" t="s">
        <v>310</v>
      </c>
      <c r="E5" s="28" t="s">
        <v>222</v>
      </c>
    </row>
    <row r="6" spans="1:5" ht="15" customHeight="1">
      <c r="A6" s="62" t="s">
        <v>104</v>
      </c>
      <c r="B6" s="31"/>
      <c r="C6" s="28"/>
      <c r="D6" s="26"/>
      <c r="E6" s="28"/>
    </row>
    <row r="7" spans="1:5" ht="15" customHeight="1">
      <c r="A7" s="61" t="s">
        <v>105</v>
      </c>
      <c r="B7" s="26" t="s">
        <v>255</v>
      </c>
      <c r="C7" s="28" t="s">
        <v>233</v>
      </c>
      <c r="D7" s="26" t="s">
        <v>523</v>
      </c>
      <c r="E7" s="28" t="s">
        <v>523</v>
      </c>
    </row>
    <row r="8" spans="1:5" ht="15" customHeight="1">
      <c r="A8" s="61" t="s">
        <v>106</v>
      </c>
      <c r="B8" s="26" t="s">
        <v>193</v>
      </c>
      <c r="C8" s="28" t="s">
        <v>228</v>
      </c>
      <c r="D8" s="26" t="s">
        <v>206</v>
      </c>
      <c r="E8" s="28" t="s">
        <v>206</v>
      </c>
    </row>
    <row r="9" spans="1:5" ht="15" customHeight="1">
      <c r="A9" s="61" t="s">
        <v>42</v>
      </c>
      <c r="B9" s="26" t="s">
        <v>221</v>
      </c>
      <c r="C9" s="28" t="s">
        <v>191</v>
      </c>
      <c r="D9" s="26" t="s">
        <v>524</v>
      </c>
      <c r="E9" s="28" t="s">
        <v>524</v>
      </c>
    </row>
    <row r="10" spans="1:5" ht="15" customHeight="1">
      <c r="A10" s="61" t="s">
        <v>107</v>
      </c>
      <c r="B10" s="26" t="s">
        <v>206</v>
      </c>
      <c r="C10" s="28" t="s">
        <v>342</v>
      </c>
      <c r="D10" s="26" t="s">
        <v>325</v>
      </c>
      <c r="E10" s="28" t="s">
        <v>208</v>
      </c>
    </row>
    <row r="11" spans="1:5" ht="15" customHeight="1">
      <c r="A11" s="62" t="s">
        <v>108</v>
      </c>
      <c r="B11" s="26" t="s">
        <v>178</v>
      </c>
      <c r="C11" s="28" t="s">
        <v>520</v>
      </c>
      <c r="D11" s="26" t="s">
        <v>525</v>
      </c>
      <c r="E11" s="28" t="s">
        <v>375</v>
      </c>
    </row>
    <row r="12" spans="1:5" ht="15" customHeight="1">
      <c r="A12" s="62" t="s">
        <v>109</v>
      </c>
      <c r="B12" s="26" t="s">
        <v>178</v>
      </c>
      <c r="C12" s="28" t="s">
        <v>178</v>
      </c>
      <c r="D12" s="26" t="s">
        <v>207</v>
      </c>
      <c r="E12" s="28" t="s">
        <v>227</v>
      </c>
    </row>
    <row r="13" spans="1:5" ht="15" customHeight="1">
      <c r="A13" s="100" t="s">
        <v>159</v>
      </c>
      <c r="B13" s="77" t="s">
        <v>264</v>
      </c>
      <c r="C13" s="78" t="s">
        <v>451</v>
      </c>
      <c r="D13" s="77" t="s">
        <v>187</v>
      </c>
      <c r="E13" s="78" t="s">
        <v>259</v>
      </c>
    </row>
    <row r="14" spans="1:5" ht="15" customHeight="1" thickBot="1">
      <c r="A14" s="95" t="s">
        <v>110</v>
      </c>
      <c r="B14" s="30" t="s">
        <v>317</v>
      </c>
      <c r="C14" s="32" t="s">
        <v>318</v>
      </c>
      <c r="D14" s="30" t="s">
        <v>319</v>
      </c>
      <c r="E14" s="32" t="s">
        <v>320</v>
      </c>
    </row>
    <row r="15" spans="1:5" ht="15" customHeight="1" thickTop="1">
      <c r="A15" s="38"/>
      <c r="B15" s="31"/>
      <c r="C15" s="28"/>
      <c r="D15" s="26"/>
      <c r="E15" s="28"/>
    </row>
    <row r="16" spans="1:5" ht="15" customHeight="1">
      <c r="A16" s="39" t="s">
        <v>111</v>
      </c>
      <c r="B16" s="31"/>
      <c r="C16" s="28"/>
      <c r="D16" s="26"/>
      <c r="E16" s="28"/>
    </row>
    <row r="17" spans="1:5" ht="15" customHeight="1">
      <c r="A17" s="62" t="s">
        <v>112</v>
      </c>
      <c r="B17" s="26" t="s">
        <v>267</v>
      </c>
      <c r="C17" s="28" t="s">
        <v>521</v>
      </c>
      <c r="D17" s="26" t="s">
        <v>526</v>
      </c>
      <c r="E17" s="28" t="s">
        <v>453</v>
      </c>
    </row>
    <row r="18" spans="1:5" ht="15" customHeight="1">
      <c r="A18" s="62" t="s">
        <v>113</v>
      </c>
      <c r="B18" s="79" t="s">
        <v>244</v>
      </c>
      <c r="C18" s="80" t="s">
        <v>450</v>
      </c>
      <c r="D18" s="79" t="s">
        <v>244</v>
      </c>
      <c r="E18" s="80" t="s">
        <v>193</v>
      </c>
    </row>
    <row r="19" spans="1:5" ht="15" customHeight="1">
      <c r="A19" s="62" t="s">
        <v>158</v>
      </c>
      <c r="B19" s="79" t="s">
        <v>244</v>
      </c>
      <c r="C19" s="80" t="s">
        <v>289</v>
      </c>
      <c r="D19" s="79" t="s">
        <v>244</v>
      </c>
      <c r="E19" s="80" t="s">
        <v>247</v>
      </c>
    </row>
    <row r="20" spans="1:5" ht="15" customHeight="1">
      <c r="A20" s="100" t="s">
        <v>67</v>
      </c>
      <c r="B20" s="77" t="s">
        <v>514</v>
      </c>
      <c r="C20" s="78" t="s">
        <v>244</v>
      </c>
      <c r="D20" s="77" t="s">
        <v>514</v>
      </c>
      <c r="E20" s="78" t="s">
        <v>244</v>
      </c>
    </row>
    <row r="21" spans="1:5" ht="15" customHeight="1" thickBot="1">
      <c r="A21" s="95" t="s">
        <v>114</v>
      </c>
      <c r="B21" s="30" t="s">
        <v>515</v>
      </c>
      <c r="C21" s="32" t="s">
        <v>249</v>
      </c>
      <c r="D21" s="30" t="s">
        <v>527</v>
      </c>
      <c r="E21" s="32" t="s">
        <v>530</v>
      </c>
    </row>
    <row r="22" spans="1:5" ht="15" customHeight="1" thickTop="1">
      <c r="A22" s="38"/>
      <c r="B22" s="31"/>
      <c r="C22" s="28"/>
      <c r="D22" s="26"/>
      <c r="E22" s="28"/>
    </row>
    <row r="23" spans="1:5" ht="15" customHeight="1">
      <c r="A23" s="39" t="s">
        <v>115</v>
      </c>
      <c r="B23" s="31"/>
      <c r="C23" s="28"/>
      <c r="D23" s="26"/>
      <c r="E23" s="28"/>
    </row>
    <row r="24" spans="1:5" ht="15" customHeight="1">
      <c r="A24" s="62" t="s">
        <v>116</v>
      </c>
      <c r="B24" s="26" t="s">
        <v>244</v>
      </c>
      <c r="C24" s="28" t="s">
        <v>244</v>
      </c>
      <c r="D24" s="26" t="s">
        <v>208</v>
      </c>
      <c r="E24" s="28" t="s">
        <v>207</v>
      </c>
    </row>
    <row r="25" spans="1:5" ht="15" customHeight="1">
      <c r="A25" s="62" t="s">
        <v>279</v>
      </c>
      <c r="B25" s="26" t="s">
        <v>264</v>
      </c>
      <c r="C25" s="28" t="s">
        <v>244</v>
      </c>
      <c r="D25" s="26" t="s">
        <v>271</v>
      </c>
      <c r="E25" s="28" t="s">
        <v>276</v>
      </c>
    </row>
    <row r="26" spans="1:5" ht="15" customHeight="1">
      <c r="A26" s="62" t="s">
        <v>160</v>
      </c>
      <c r="B26" s="26" t="s">
        <v>516</v>
      </c>
      <c r="C26" s="28" t="s">
        <v>244</v>
      </c>
      <c r="D26" s="26" t="s">
        <v>272</v>
      </c>
      <c r="E26" s="28" t="s">
        <v>266</v>
      </c>
    </row>
    <row r="27" spans="1:5" ht="15" customHeight="1">
      <c r="A27" s="62" t="s">
        <v>161</v>
      </c>
      <c r="B27" s="26" t="s">
        <v>244</v>
      </c>
      <c r="C27" s="28" t="s">
        <v>251</v>
      </c>
      <c r="D27" s="26" t="s">
        <v>273</v>
      </c>
      <c r="E27" s="28" t="s">
        <v>259</v>
      </c>
    </row>
    <row r="28" spans="1:5" ht="15" customHeight="1">
      <c r="A28" s="62" t="s">
        <v>162</v>
      </c>
      <c r="B28" s="26" t="s">
        <v>208</v>
      </c>
      <c r="C28" s="28" t="s">
        <v>208</v>
      </c>
      <c r="D28" s="26" t="s">
        <v>213</v>
      </c>
      <c r="E28" s="28" t="s">
        <v>403</v>
      </c>
    </row>
    <row r="29" spans="1:5" ht="15" customHeight="1">
      <c r="A29" s="62" t="s">
        <v>163</v>
      </c>
      <c r="B29" s="26" t="s">
        <v>213</v>
      </c>
      <c r="C29" s="28" t="s">
        <v>255</v>
      </c>
      <c r="D29" s="26" t="s">
        <v>191</v>
      </c>
      <c r="E29" s="28" t="s">
        <v>496</v>
      </c>
    </row>
    <row r="30" spans="1:5" ht="15" customHeight="1">
      <c r="A30" s="100" t="s">
        <v>145</v>
      </c>
      <c r="B30" s="77" t="s">
        <v>192</v>
      </c>
      <c r="C30" s="78" t="s">
        <v>277</v>
      </c>
      <c r="D30" s="77" t="s">
        <v>528</v>
      </c>
      <c r="E30" s="78" t="s">
        <v>204</v>
      </c>
    </row>
    <row r="31" spans="1:5" ht="15" customHeight="1" thickBot="1">
      <c r="A31" s="95" t="s">
        <v>117</v>
      </c>
      <c r="B31" s="30" t="s">
        <v>517</v>
      </c>
      <c r="C31" s="32" t="s">
        <v>411</v>
      </c>
      <c r="D31" s="30" t="s">
        <v>211</v>
      </c>
      <c r="E31" s="32" t="s">
        <v>531</v>
      </c>
    </row>
    <row r="32" spans="1:5" ht="15" customHeight="1" thickTop="1">
      <c r="A32" s="38"/>
      <c r="B32" s="31"/>
      <c r="C32" s="28"/>
      <c r="D32" s="26"/>
      <c r="E32" s="28"/>
    </row>
    <row r="33" spans="1:5" ht="15" customHeight="1">
      <c r="A33" s="62" t="s">
        <v>118</v>
      </c>
      <c r="B33" s="26" t="s">
        <v>518</v>
      </c>
      <c r="C33" s="28" t="s">
        <v>340</v>
      </c>
      <c r="D33" s="26" t="s">
        <v>529</v>
      </c>
      <c r="E33" s="28" t="s">
        <v>532</v>
      </c>
    </row>
    <row r="34" spans="1:5" ht="15" customHeight="1">
      <c r="A34" s="62" t="s">
        <v>119</v>
      </c>
      <c r="B34" s="26" t="s">
        <v>207</v>
      </c>
      <c r="C34" s="28" t="s">
        <v>250</v>
      </c>
      <c r="D34" s="26" t="s">
        <v>449</v>
      </c>
      <c r="E34" s="28" t="s">
        <v>450</v>
      </c>
    </row>
    <row r="35" spans="1:5" ht="15" customHeight="1">
      <c r="A35" s="100" t="s">
        <v>120</v>
      </c>
      <c r="B35" s="77" t="s">
        <v>519</v>
      </c>
      <c r="C35" s="78" t="s">
        <v>522</v>
      </c>
      <c r="D35" s="77" t="s">
        <v>269</v>
      </c>
      <c r="E35" s="78" t="s">
        <v>278</v>
      </c>
    </row>
    <row r="36" spans="1:5" ht="15" customHeight="1" thickBot="1">
      <c r="A36" s="95" t="s">
        <v>121</v>
      </c>
      <c r="B36" s="30" t="s">
        <v>265</v>
      </c>
      <c r="C36" s="32" t="s">
        <v>268</v>
      </c>
      <c r="D36" s="30" t="s">
        <v>265</v>
      </c>
      <c r="E36" s="32" t="s">
        <v>268</v>
      </c>
    </row>
    <row r="37" spans="1:5" ht="15" customHeight="1" thickTop="1">
      <c r="A37" s="48"/>
    </row>
    <row r="38" spans="1:5">
      <c r="A38" s="189"/>
      <c r="B38" s="188"/>
      <c r="C38" s="188"/>
      <c r="D38" s="188"/>
      <c r="E38" s="188"/>
    </row>
  </sheetData>
  <mergeCells count="1">
    <mergeCell ref="A38:E38"/>
  </mergeCells>
  <pageMargins left="0.7" right="0.7" top="0.75" bottom="0.75" header="0.3" footer="0.3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3"/>
  <sheetViews>
    <sheetView zoomScaleNormal="100" workbookViewId="0">
      <selection activeCell="L15" sqref="L15"/>
    </sheetView>
  </sheetViews>
  <sheetFormatPr defaultColWidth="9.140625" defaultRowHeight="15"/>
  <cols>
    <col min="1" max="1" width="33.85546875" style="6" customWidth="1"/>
    <col min="2" max="2" width="9.140625" style="6" customWidth="1"/>
    <col min="3" max="3" width="11" style="6" customWidth="1"/>
    <col min="4" max="4" width="10.7109375" style="6" customWidth="1"/>
    <col min="5" max="6" width="9.140625" style="6"/>
    <col min="7" max="7" width="10.42578125" style="6" customWidth="1"/>
    <col min="8" max="9" width="9.140625" style="6"/>
    <col min="10" max="10" width="9.140625" style="33"/>
    <col min="11" max="16384" width="9.140625" style="6"/>
  </cols>
  <sheetData>
    <row r="1" spans="1:10" ht="50.1" customHeight="1"/>
    <row r="2" spans="1:10" ht="27" customHeight="1">
      <c r="A2" s="7" t="s">
        <v>122</v>
      </c>
      <c r="B2" s="22"/>
      <c r="C2" s="22"/>
      <c r="D2" s="22"/>
      <c r="E2" s="22"/>
      <c r="F2" s="22"/>
      <c r="G2" s="22"/>
      <c r="H2" s="22"/>
      <c r="I2" s="22"/>
      <c r="J2" s="67"/>
    </row>
    <row r="3" spans="1:10" ht="49.5" customHeight="1" thickBot="1">
      <c r="A3" s="104" t="s">
        <v>1</v>
      </c>
      <c r="B3" s="105" t="s">
        <v>84</v>
      </c>
      <c r="C3" s="105" t="s">
        <v>85</v>
      </c>
      <c r="D3" s="105" t="s">
        <v>86</v>
      </c>
      <c r="E3" s="105" t="s">
        <v>139</v>
      </c>
      <c r="F3" s="105" t="s">
        <v>87</v>
      </c>
      <c r="G3" s="106" t="s">
        <v>88</v>
      </c>
      <c r="H3" s="105" t="s">
        <v>45</v>
      </c>
      <c r="I3" s="106" t="s">
        <v>89</v>
      </c>
    </row>
    <row r="4" spans="1:10" ht="15.75" customHeight="1" thickBot="1">
      <c r="A4" s="155" t="s">
        <v>177</v>
      </c>
      <c r="B4" s="165">
        <v>100</v>
      </c>
      <c r="C4" s="165">
        <v>421</v>
      </c>
      <c r="D4" s="165">
        <v>-16</v>
      </c>
      <c r="E4" s="165">
        <v>1</v>
      </c>
      <c r="F4" s="165">
        <v>534</v>
      </c>
      <c r="G4" s="166">
        <v>1040</v>
      </c>
      <c r="H4" s="165">
        <v>6</v>
      </c>
      <c r="I4" s="166">
        <v>1046</v>
      </c>
      <c r="J4" s="67"/>
    </row>
    <row r="5" spans="1:10" ht="15.75" customHeight="1" thickTop="1" thickBot="1">
      <c r="A5" s="156" t="s">
        <v>129</v>
      </c>
      <c r="B5" s="167" t="s">
        <v>130</v>
      </c>
      <c r="C5" s="167" t="s">
        <v>130</v>
      </c>
      <c r="D5" s="167" t="s">
        <v>130</v>
      </c>
      <c r="E5" s="167" t="s">
        <v>130</v>
      </c>
      <c r="F5" s="167">
        <v>131</v>
      </c>
      <c r="G5" s="168">
        <v>131</v>
      </c>
      <c r="H5" s="167" t="s">
        <v>130</v>
      </c>
      <c r="I5" s="168">
        <v>131</v>
      </c>
      <c r="J5" s="67"/>
    </row>
    <row r="6" spans="1:10" ht="24">
      <c r="A6" s="161" t="s">
        <v>175</v>
      </c>
      <c r="B6" s="169" t="s">
        <v>130</v>
      </c>
      <c r="C6" s="169" t="s">
        <v>130</v>
      </c>
      <c r="D6" s="169">
        <v>-27</v>
      </c>
      <c r="E6" s="169">
        <v>9</v>
      </c>
      <c r="F6" s="169">
        <v>-9</v>
      </c>
      <c r="G6" s="170">
        <v>-27</v>
      </c>
      <c r="H6" s="169" t="s">
        <v>130</v>
      </c>
      <c r="I6" s="170">
        <v>-27</v>
      </c>
      <c r="J6" s="67"/>
    </row>
    <row r="7" spans="1:10" ht="15.75" customHeight="1">
      <c r="A7" s="46" t="s">
        <v>176</v>
      </c>
      <c r="B7" s="171" t="s">
        <v>130</v>
      </c>
      <c r="C7" s="171" t="s">
        <v>130</v>
      </c>
      <c r="D7" s="171">
        <v>-27</v>
      </c>
      <c r="E7" s="171">
        <v>9</v>
      </c>
      <c r="F7" s="171">
        <v>122</v>
      </c>
      <c r="G7" s="172">
        <v>104</v>
      </c>
      <c r="H7" s="171" t="s">
        <v>130</v>
      </c>
      <c r="I7" s="172">
        <v>104</v>
      </c>
      <c r="J7" s="67"/>
    </row>
    <row r="8" spans="1:10" ht="15.75" customHeight="1">
      <c r="A8" s="157"/>
      <c r="B8" s="171"/>
      <c r="C8" s="171"/>
      <c r="D8" s="171"/>
      <c r="E8" s="171"/>
      <c r="F8" s="171"/>
      <c r="G8" s="172"/>
      <c r="H8" s="171"/>
      <c r="I8" s="172"/>
      <c r="J8" s="67"/>
    </row>
    <row r="9" spans="1:10" ht="24.75" thickBot="1">
      <c r="A9" s="46" t="s">
        <v>146</v>
      </c>
      <c r="B9" s="171"/>
      <c r="C9" s="171"/>
      <c r="D9" s="171"/>
      <c r="E9" s="171"/>
      <c r="F9" s="171"/>
      <c r="G9" s="172"/>
      <c r="H9" s="171"/>
      <c r="I9" s="172"/>
      <c r="J9" s="67"/>
    </row>
    <row r="10" spans="1:10" ht="15.75" customHeight="1" thickBot="1">
      <c r="A10" s="158" t="s">
        <v>123</v>
      </c>
      <c r="B10" s="167" t="s">
        <v>130</v>
      </c>
      <c r="C10" s="167" t="s">
        <v>130</v>
      </c>
      <c r="D10" s="167" t="s">
        <v>130</v>
      </c>
      <c r="E10" s="167" t="s">
        <v>130</v>
      </c>
      <c r="F10" s="167">
        <v>-120</v>
      </c>
      <c r="G10" s="168">
        <v>-120</v>
      </c>
      <c r="H10" s="167" t="s">
        <v>130</v>
      </c>
      <c r="I10" s="168">
        <v>-120</v>
      </c>
      <c r="J10" s="67"/>
    </row>
    <row r="11" spans="1:10" ht="15.75" customHeight="1" thickBot="1">
      <c r="A11" s="159" t="s">
        <v>124</v>
      </c>
      <c r="B11" s="167" t="s">
        <v>130</v>
      </c>
      <c r="C11" s="167" t="s">
        <v>130</v>
      </c>
      <c r="D11" s="167" t="s">
        <v>130</v>
      </c>
      <c r="E11" s="167" t="s">
        <v>130</v>
      </c>
      <c r="F11" s="167">
        <v>-6</v>
      </c>
      <c r="G11" s="168">
        <v>-6</v>
      </c>
      <c r="H11" s="167" t="s">
        <v>130</v>
      </c>
      <c r="I11" s="168">
        <v>-6</v>
      </c>
      <c r="J11" s="67"/>
    </row>
    <row r="12" spans="1:10" ht="15.75" customHeight="1" thickBot="1">
      <c r="A12" s="4" t="s">
        <v>125</v>
      </c>
      <c r="B12" s="173" t="s">
        <v>130</v>
      </c>
      <c r="C12" s="173">
        <v>2</v>
      </c>
      <c r="D12" s="173" t="s">
        <v>130</v>
      </c>
      <c r="E12" s="173" t="s">
        <v>130</v>
      </c>
      <c r="F12" s="173">
        <v>-1</v>
      </c>
      <c r="G12" s="174">
        <v>1</v>
      </c>
      <c r="H12" s="173" t="s">
        <v>130</v>
      </c>
      <c r="I12" s="174">
        <v>1</v>
      </c>
      <c r="J12" s="67"/>
    </row>
    <row r="13" spans="1:10" ht="15.75" customHeight="1" thickBot="1">
      <c r="A13" s="160" t="s">
        <v>533</v>
      </c>
      <c r="B13" s="175">
        <v>100</v>
      </c>
      <c r="C13" s="175">
        <v>423</v>
      </c>
      <c r="D13" s="175">
        <v>-43</v>
      </c>
      <c r="E13" s="175">
        <v>10</v>
      </c>
      <c r="F13" s="175">
        <v>529</v>
      </c>
      <c r="G13" s="176">
        <v>1019</v>
      </c>
      <c r="H13" s="175">
        <v>5</v>
      </c>
      <c r="I13" s="176">
        <v>1024</v>
      </c>
      <c r="J13" s="67"/>
    </row>
    <row r="14" spans="1:10" ht="16.5" thickTop="1" thickBot="1">
      <c r="A14" s="154"/>
      <c r="B14" s="154"/>
      <c r="C14" s="154"/>
      <c r="D14" s="154"/>
      <c r="E14" s="154"/>
      <c r="F14" s="154"/>
      <c r="G14" s="154"/>
      <c r="H14" s="154"/>
      <c r="I14" s="154"/>
    </row>
    <row r="15" spans="1:10" ht="16.5" thickTop="1" thickBot="1">
      <c r="A15" s="47" t="s">
        <v>164</v>
      </c>
      <c r="B15" s="73">
        <v>100</v>
      </c>
      <c r="C15" s="73">
        <v>416</v>
      </c>
      <c r="D15" s="73">
        <v>-18</v>
      </c>
      <c r="E15" s="73">
        <v>-5</v>
      </c>
      <c r="F15" s="73">
        <v>451</v>
      </c>
      <c r="G15" s="73">
        <v>944</v>
      </c>
      <c r="H15" s="73">
        <v>5</v>
      </c>
      <c r="I15" s="73">
        <v>949</v>
      </c>
    </row>
    <row r="16" spans="1:10" ht="15.75" thickTop="1">
      <c r="A16" s="103" t="s">
        <v>166</v>
      </c>
      <c r="B16" s="102" t="s">
        <v>130</v>
      </c>
      <c r="C16" s="102" t="s">
        <v>130</v>
      </c>
      <c r="D16" s="102" t="s">
        <v>130</v>
      </c>
      <c r="E16" s="102" t="s">
        <v>130</v>
      </c>
      <c r="F16" s="102">
        <v>-4</v>
      </c>
      <c r="G16" s="102">
        <v>-4</v>
      </c>
      <c r="H16" s="102" t="s">
        <v>130</v>
      </c>
      <c r="I16" s="102">
        <v>-4</v>
      </c>
    </row>
    <row r="17" spans="1:10" ht="15.75" thickBot="1">
      <c r="A17" s="47" t="s">
        <v>165</v>
      </c>
      <c r="B17" s="73">
        <v>100</v>
      </c>
      <c r="C17" s="73">
        <v>416</v>
      </c>
      <c r="D17" s="73">
        <v>-18</v>
      </c>
      <c r="E17" s="73">
        <v>-5</v>
      </c>
      <c r="F17" s="73">
        <v>447</v>
      </c>
      <c r="G17" s="73">
        <v>940</v>
      </c>
      <c r="H17" s="73">
        <v>5</v>
      </c>
      <c r="I17" s="73">
        <v>945</v>
      </c>
    </row>
    <row r="18" spans="1:10" ht="15.75" thickTop="1">
      <c r="A18" s="107" t="s">
        <v>129</v>
      </c>
      <c r="B18" s="108" t="s">
        <v>130</v>
      </c>
      <c r="C18" s="108" t="s">
        <v>130</v>
      </c>
      <c r="D18" s="108" t="s">
        <v>130</v>
      </c>
      <c r="E18" s="108" t="s">
        <v>130</v>
      </c>
      <c r="F18" s="108">
        <v>120</v>
      </c>
      <c r="G18" s="108">
        <v>120</v>
      </c>
      <c r="H18" s="108" t="s">
        <v>130</v>
      </c>
      <c r="I18" s="108">
        <v>121</v>
      </c>
    </row>
    <row r="19" spans="1:10" ht="24">
      <c r="A19" s="101" t="s">
        <v>175</v>
      </c>
      <c r="B19" s="102" t="s">
        <v>130</v>
      </c>
      <c r="C19" s="102" t="s">
        <v>130</v>
      </c>
      <c r="D19" s="102">
        <v>4</v>
      </c>
      <c r="E19" s="102">
        <v>-2</v>
      </c>
      <c r="F19" s="102">
        <v>-44</v>
      </c>
      <c r="G19" s="102">
        <v>-42</v>
      </c>
      <c r="H19" s="102" t="s">
        <v>130</v>
      </c>
      <c r="I19" s="102">
        <v>-42</v>
      </c>
    </row>
    <row r="20" spans="1:10">
      <c r="A20" s="46" t="s">
        <v>176</v>
      </c>
      <c r="B20" s="72" t="s">
        <v>130</v>
      </c>
      <c r="C20" s="72" t="s">
        <v>130</v>
      </c>
      <c r="D20" s="72">
        <v>4</v>
      </c>
      <c r="E20" s="72">
        <v>-2</v>
      </c>
      <c r="F20" s="72">
        <v>77</v>
      </c>
      <c r="G20" s="72">
        <v>78</v>
      </c>
      <c r="H20" s="72" t="s">
        <v>130</v>
      </c>
      <c r="I20" s="72">
        <v>79</v>
      </c>
    </row>
    <row r="21" spans="1:10">
      <c r="A21" s="46"/>
      <c r="B21" s="72"/>
      <c r="C21" s="72"/>
      <c r="D21" s="72"/>
      <c r="E21" s="72"/>
      <c r="F21" s="72"/>
      <c r="G21" s="72"/>
      <c r="H21" s="72"/>
      <c r="I21" s="72"/>
    </row>
    <row r="22" spans="1:10" ht="24">
      <c r="A22" s="46" t="s">
        <v>146</v>
      </c>
      <c r="B22" s="72"/>
      <c r="C22" s="72"/>
      <c r="D22" s="72"/>
      <c r="E22" s="72"/>
      <c r="F22" s="72"/>
      <c r="G22" s="72"/>
      <c r="H22" s="72"/>
      <c r="I22" s="72"/>
    </row>
    <row r="23" spans="1:10">
      <c r="A23" s="138" t="s">
        <v>123</v>
      </c>
      <c r="B23" s="108" t="s">
        <v>130</v>
      </c>
      <c r="C23" s="108" t="s">
        <v>130</v>
      </c>
      <c r="D23" s="108" t="s">
        <v>130</v>
      </c>
      <c r="E23" s="108" t="s">
        <v>130</v>
      </c>
      <c r="F23" s="108">
        <v>-97</v>
      </c>
      <c r="G23" s="108">
        <v>-97</v>
      </c>
      <c r="H23" s="108" t="s">
        <v>130</v>
      </c>
      <c r="I23" s="108">
        <v>-97</v>
      </c>
    </row>
    <row r="24" spans="1:10">
      <c r="A24" s="138" t="s">
        <v>124</v>
      </c>
      <c r="B24" s="108" t="s">
        <v>130</v>
      </c>
      <c r="C24" s="108" t="s">
        <v>130</v>
      </c>
      <c r="D24" s="108" t="s">
        <v>130</v>
      </c>
      <c r="E24" s="108" t="s">
        <v>130</v>
      </c>
      <c r="F24" s="108">
        <v>-4</v>
      </c>
      <c r="G24" s="108">
        <v>-4</v>
      </c>
      <c r="H24" s="108" t="s">
        <v>130</v>
      </c>
      <c r="I24" s="108">
        <v>-4</v>
      </c>
    </row>
    <row r="25" spans="1:10" ht="15.75" thickBot="1">
      <c r="A25" s="139" t="s">
        <v>125</v>
      </c>
      <c r="B25" s="102" t="s">
        <v>130</v>
      </c>
      <c r="C25" s="102">
        <v>5</v>
      </c>
      <c r="D25" s="102" t="s">
        <v>130</v>
      </c>
      <c r="E25" s="102" t="s">
        <v>130</v>
      </c>
      <c r="F25" s="102">
        <v>-4</v>
      </c>
      <c r="G25" s="102">
        <v>1</v>
      </c>
      <c r="H25" s="102" t="s">
        <v>130</v>
      </c>
      <c r="I25" s="102">
        <v>1</v>
      </c>
    </row>
    <row r="26" spans="1:10" ht="15.75" thickBot="1">
      <c r="A26" s="160" t="s">
        <v>534</v>
      </c>
      <c r="B26" s="73">
        <v>100</v>
      </c>
      <c r="C26" s="73">
        <v>421</v>
      </c>
      <c r="D26" s="73">
        <v>-14</v>
      </c>
      <c r="E26" s="73">
        <v>-7</v>
      </c>
      <c r="F26" s="73">
        <v>418</v>
      </c>
      <c r="G26" s="153">
        <v>918</v>
      </c>
      <c r="H26" s="73">
        <v>6</v>
      </c>
      <c r="I26" s="153">
        <v>923</v>
      </c>
    </row>
    <row r="27" spans="1:10" ht="15.75" thickTop="1">
      <c r="A27" s="150"/>
      <c r="B27" s="151"/>
      <c r="C27" s="152"/>
      <c r="D27" s="151"/>
      <c r="E27" s="151"/>
      <c r="F27" s="151"/>
      <c r="G27" s="151"/>
      <c r="H27" s="151"/>
      <c r="I27" s="151"/>
    </row>
    <row r="28" spans="1:10" s="135" customFormat="1">
      <c r="A28" s="190" t="s">
        <v>167</v>
      </c>
      <c r="B28" s="190"/>
      <c r="C28" s="190"/>
      <c r="D28" s="190"/>
      <c r="E28" s="190"/>
      <c r="F28" s="190"/>
      <c r="G28" s="190"/>
      <c r="H28" s="190"/>
      <c r="I28" s="190"/>
    </row>
    <row r="29" spans="1:10" s="136" customFormat="1">
      <c r="A29" s="191"/>
      <c r="B29" s="191"/>
      <c r="C29" s="191"/>
      <c r="D29" s="191"/>
      <c r="E29" s="191"/>
      <c r="F29" s="191"/>
      <c r="G29" s="191"/>
      <c r="H29" s="191"/>
      <c r="I29" s="137"/>
      <c r="J29" s="135"/>
    </row>
    <row r="30" spans="1:10" s="33" customFormat="1">
      <c r="A30" s="35"/>
      <c r="B30" s="35"/>
      <c r="C30" s="35"/>
      <c r="D30" s="35"/>
      <c r="E30" s="35"/>
      <c r="F30" s="35"/>
      <c r="G30" s="35"/>
      <c r="H30" s="35"/>
      <c r="I30" s="35"/>
    </row>
    <row r="31" spans="1:10" s="33" customFormat="1">
      <c r="A31" s="35"/>
      <c r="B31" s="35"/>
      <c r="C31" s="35"/>
      <c r="D31" s="35"/>
      <c r="E31" s="35"/>
      <c r="F31" s="35"/>
      <c r="G31" s="35"/>
      <c r="H31" s="35"/>
      <c r="I31" s="35"/>
    </row>
    <row r="32" spans="1:10" s="33" customFormat="1"/>
    <row r="33" s="33" customFormat="1"/>
  </sheetData>
  <mergeCells count="2">
    <mergeCell ref="A28:I28"/>
    <mergeCell ref="A29:H29"/>
  </mergeCells>
  <pageMargins left="0.7" right="0.7" top="0.75" bottom="0.75" header="0.3" footer="0.3"/>
  <pageSetup paperSize="9" scale="77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Key figures</vt:lpstr>
      <vt:lpstr>Orders received</vt:lpstr>
      <vt:lpstr>Net sales</vt:lpstr>
      <vt:lpstr>Personnel</vt:lpstr>
      <vt:lpstr>Statement of income</vt:lpstr>
      <vt:lpstr>Statement of financial position</vt:lpstr>
      <vt:lpstr>Statement of cash flows</vt:lpstr>
      <vt:lpstr>Statement of equity</vt:lpstr>
      <vt:lpstr>'Key figures'!Print_Area</vt:lpstr>
      <vt:lpstr>'Net sales'!Print_Area</vt:lpstr>
      <vt:lpstr>'Orders received'!Print_Area</vt:lpstr>
      <vt:lpstr>Personnel!Print_Area</vt:lpstr>
      <vt:lpstr>'Statement of cash flows'!Print_Area</vt:lpstr>
      <vt:lpstr>'Statement of equity'!Print_Area</vt:lpstr>
      <vt:lpstr>'Statement of financial position'!Print_Area</vt:lpstr>
      <vt:lpstr>'Statement of income'!Print_Area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Valmet's Financial Statements Review 2018 - excel</dc:title>
  <dc:creator>Heli Jämsä</dc:creator>
  <cp:lastModifiedBy>Tuuli Oja</cp:lastModifiedBy>
  <cp:lastPrinted>2019-10-23T09:48:44Z</cp:lastPrinted>
  <dcterms:created xsi:type="dcterms:W3CDTF">2018-01-31T07:24:58Z</dcterms:created>
  <dcterms:modified xsi:type="dcterms:W3CDTF">2021-02-19T12:24:48Z</dcterms:modified>
</cp:coreProperties>
</file>